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041510\Desktop\"/>
    </mc:Choice>
  </mc:AlternateContent>
  <xr:revisionPtr revIDLastSave="0" documentId="8_{BB99895E-E5CD-48DA-9B4E-1FD765E97CF6}" xr6:coauthVersionLast="36" xr6:coauthVersionMax="36" xr10:uidLastSave="{00000000-0000-0000-0000-000000000000}"/>
  <bookViews>
    <workbookView xWindow="0" yWindow="0" windowWidth="11910" windowHeight="6480" xr2:uid="{00000000-000D-0000-FFFF-FFFF00000000}"/>
  </bookViews>
  <sheets>
    <sheet name="案内" sheetId="4" r:id="rId1"/>
    <sheet name="Sheet1" sheetId="6" state="hidden" r:id="rId2"/>
    <sheet name="入力シートA" sheetId="1" r:id="rId3"/>
    <sheet name="入力シートB" sheetId="2" r:id="rId4"/>
    <sheet name="提出様式2" sheetId="3" r:id="rId5"/>
    <sheet name="集約用" sheetId="5" r:id="rId6"/>
  </sheets>
  <calcPr calcId="191029"/>
</workbook>
</file>

<file path=xl/calcChain.xml><?xml version="1.0" encoding="utf-8"?>
<calcChain xmlns="http://schemas.openxmlformats.org/spreadsheetml/2006/main">
  <c r="E13" i="3" l="1"/>
  <c r="B16" i="3"/>
  <c r="B14" i="3"/>
  <c r="A22" i="5" l="1"/>
  <c r="B22" i="5"/>
  <c r="C22" i="5"/>
  <c r="Y22" i="5" s="1"/>
  <c r="D22" i="5"/>
  <c r="E22" i="5"/>
  <c r="F22" i="5"/>
  <c r="G22" i="5"/>
  <c r="H22" i="5"/>
  <c r="I22" i="5"/>
  <c r="J22" i="5"/>
  <c r="K22" i="5"/>
  <c r="L22" i="5"/>
  <c r="M22" i="5"/>
  <c r="N22" i="5"/>
  <c r="O22" i="5"/>
  <c r="P22" i="5"/>
  <c r="Q22" i="5"/>
  <c r="R22" i="5"/>
  <c r="S22" i="5"/>
  <c r="T22" i="5"/>
  <c r="U22" i="5"/>
  <c r="V22" i="5"/>
  <c r="W22" i="5"/>
  <c r="AA22" i="5"/>
  <c r="AD22" i="5"/>
  <c r="AE22" i="5"/>
  <c r="AF22" i="5"/>
  <c r="AG22" i="5"/>
  <c r="AH22" i="5"/>
  <c r="AI22" i="5"/>
  <c r="AJ22" i="5"/>
  <c r="AK22" i="5"/>
  <c r="A23" i="5"/>
  <c r="B23" i="5"/>
  <c r="C23" i="5"/>
  <c r="AH23" i="5" s="1"/>
  <c r="D23" i="5"/>
  <c r="E23" i="5"/>
  <c r="F23" i="5"/>
  <c r="G23" i="5"/>
  <c r="H23" i="5"/>
  <c r="I23" i="5"/>
  <c r="J23" i="5"/>
  <c r="K23" i="5"/>
  <c r="L23" i="5"/>
  <c r="M23" i="5"/>
  <c r="AB23" i="5"/>
  <c r="A24" i="5"/>
  <c r="B24" i="5"/>
  <c r="C24" i="5"/>
  <c r="T24" i="5" s="1"/>
  <c r="D24" i="5"/>
  <c r="E24" i="5"/>
  <c r="F24" i="5"/>
  <c r="G24" i="5"/>
  <c r="H24" i="5"/>
  <c r="I24" i="5"/>
  <c r="J24" i="5"/>
  <c r="K24" i="5"/>
  <c r="L24" i="5"/>
  <c r="M24" i="5"/>
  <c r="R24" i="5"/>
  <c r="S24" i="5"/>
  <c r="Z24" i="5"/>
  <c r="AA24" i="5"/>
  <c r="AH24" i="5"/>
  <c r="AI24" i="5"/>
  <c r="A25" i="5"/>
  <c r="B25" i="5"/>
  <c r="C25" i="5"/>
  <c r="N25" i="5" s="1"/>
  <c r="D25" i="5"/>
  <c r="E25" i="5"/>
  <c r="F25" i="5"/>
  <c r="G25" i="5"/>
  <c r="H25" i="5"/>
  <c r="I25" i="5"/>
  <c r="J25" i="5"/>
  <c r="K25" i="5"/>
  <c r="L25" i="5"/>
  <c r="M25" i="5"/>
  <c r="A26" i="5"/>
  <c r="B26" i="5"/>
  <c r="C26" i="5"/>
  <c r="X26" i="5" s="1"/>
  <c r="D26" i="5"/>
  <c r="E26" i="5"/>
  <c r="F26" i="5"/>
  <c r="G26" i="5"/>
  <c r="H26" i="5"/>
  <c r="I26" i="5"/>
  <c r="J26" i="5"/>
  <c r="K26" i="5"/>
  <c r="L26" i="5"/>
  <c r="M26" i="5"/>
  <c r="V26" i="5"/>
  <c r="W26" i="5"/>
  <c r="Z26" i="5"/>
  <c r="AD26" i="5"/>
  <c r="A27" i="5"/>
  <c r="B27" i="5"/>
  <c r="C27" i="5"/>
  <c r="S27" i="5" s="1"/>
  <c r="D27" i="5"/>
  <c r="E27" i="5"/>
  <c r="F27" i="5"/>
  <c r="G27" i="5"/>
  <c r="H27" i="5"/>
  <c r="I27" i="5"/>
  <c r="J27" i="5"/>
  <c r="K27" i="5"/>
  <c r="L27" i="5"/>
  <c r="M27" i="5"/>
  <c r="A28" i="5"/>
  <c r="B28" i="5"/>
  <c r="C28" i="5"/>
  <c r="T28" i="5" s="1"/>
  <c r="D28" i="5"/>
  <c r="E28" i="5"/>
  <c r="F28" i="5"/>
  <c r="G28" i="5"/>
  <c r="H28" i="5"/>
  <c r="I28" i="5"/>
  <c r="J28" i="5"/>
  <c r="K28" i="5"/>
  <c r="L28" i="5"/>
  <c r="M28" i="5"/>
  <c r="A29" i="5"/>
  <c r="B29" i="5"/>
  <c r="C29" i="5"/>
  <c r="N29" i="5" s="1"/>
  <c r="D29" i="5"/>
  <c r="E29" i="5"/>
  <c r="F29" i="5"/>
  <c r="G29" i="5"/>
  <c r="H29" i="5"/>
  <c r="I29" i="5"/>
  <c r="J29" i="5"/>
  <c r="K29" i="5"/>
  <c r="L29" i="5"/>
  <c r="M29" i="5"/>
  <c r="A30" i="5"/>
  <c r="B30" i="5"/>
  <c r="C30" i="5"/>
  <c r="AJ30" i="5" s="1"/>
  <c r="D30" i="5"/>
  <c r="E30" i="5"/>
  <c r="F30" i="5"/>
  <c r="G30" i="5"/>
  <c r="H30" i="5"/>
  <c r="I30" i="5"/>
  <c r="J30" i="5"/>
  <c r="K30" i="5"/>
  <c r="L30" i="5"/>
  <c r="M30" i="5"/>
  <c r="A31" i="5"/>
  <c r="B31" i="5"/>
  <c r="C31" i="5"/>
  <c r="S31" i="5" s="1"/>
  <c r="D31" i="5"/>
  <c r="E31" i="5"/>
  <c r="F31" i="5"/>
  <c r="G31" i="5"/>
  <c r="H31" i="5"/>
  <c r="I31" i="5"/>
  <c r="J31" i="5"/>
  <c r="K31" i="5"/>
  <c r="L31" i="5"/>
  <c r="M31" i="5"/>
  <c r="A32" i="5"/>
  <c r="B32" i="5"/>
  <c r="C32" i="5"/>
  <c r="T32" i="5" s="1"/>
  <c r="D32" i="5"/>
  <c r="E32" i="5"/>
  <c r="F32" i="5"/>
  <c r="G32" i="5"/>
  <c r="H32" i="5"/>
  <c r="I32" i="5"/>
  <c r="J32" i="5"/>
  <c r="K32" i="5"/>
  <c r="L32" i="5"/>
  <c r="M32" i="5"/>
  <c r="A33" i="5"/>
  <c r="B33" i="5"/>
  <c r="C33" i="5"/>
  <c r="N33" i="5" s="1"/>
  <c r="D33" i="5"/>
  <c r="E33" i="5"/>
  <c r="F33" i="5"/>
  <c r="G33" i="5"/>
  <c r="H33" i="5"/>
  <c r="I33" i="5"/>
  <c r="J33" i="5"/>
  <c r="K33" i="5"/>
  <c r="L33" i="5"/>
  <c r="M33" i="5"/>
  <c r="A34" i="5"/>
  <c r="B34" i="5"/>
  <c r="C34" i="5"/>
  <c r="S34" i="5" s="1"/>
  <c r="D34" i="5"/>
  <c r="E34" i="5"/>
  <c r="F34" i="5"/>
  <c r="G34" i="5"/>
  <c r="H34" i="5"/>
  <c r="I34" i="5"/>
  <c r="J34" i="5"/>
  <c r="K34" i="5"/>
  <c r="L34" i="5"/>
  <c r="M34" i="5"/>
  <c r="A35" i="5"/>
  <c r="B35" i="5"/>
  <c r="C35" i="5"/>
  <c r="S35" i="5" s="1"/>
  <c r="D35" i="5"/>
  <c r="E35" i="5"/>
  <c r="F35" i="5"/>
  <c r="G35" i="5"/>
  <c r="H35" i="5"/>
  <c r="I35" i="5"/>
  <c r="J35" i="5"/>
  <c r="K35" i="5"/>
  <c r="L35" i="5"/>
  <c r="M35" i="5"/>
  <c r="AA30" i="5" l="1"/>
  <c r="Z30" i="5"/>
  <c r="AD31" i="5"/>
  <c r="N31" i="5"/>
  <c r="AK34" i="5"/>
  <c r="Q31" i="5"/>
  <c r="X31" i="5"/>
  <c r="V31" i="5"/>
  <c r="AI30" i="5"/>
  <c r="R31" i="5"/>
  <c r="AK25" i="5"/>
  <c r="AJ25" i="5"/>
  <c r="AH25" i="5"/>
  <c r="AD25" i="5"/>
  <c r="AC25" i="5"/>
  <c r="AB25" i="5"/>
  <c r="U26" i="5"/>
  <c r="R26" i="5"/>
  <c r="Q26" i="5"/>
  <c r="P26" i="5"/>
  <c r="AG30" i="5"/>
  <c r="AF30" i="5"/>
  <c r="AE30" i="5"/>
  <c r="AD30" i="5"/>
  <c r="AC30" i="5"/>
  <c r="AH30" i="5"/>
  <c r="Y31" i="5"/>
  <c r="AB30" i="5"/>
  <c r="Z25" i="5"/>
  <c r="V25" i="5"/>
  <c r="U25" i="5"/>
  <c r="T25" i="5"/>
  <c r="R25" i="5"/>
  <c r="V34" i="5"/>
  <c r="Z32" i="5"/>
  <c r="AC33" i="5"/>
  <c r="AB33" i="5"/>
  <c r="R34" i="5"/>
  <c r="Q34" i="5"/>
  <c r="U33" i="5"/>
  <c r="N26" i="5"/>
  <c r="P34" i="5"/>
  <c r="T33" i="5"/>
  <c r="R33" i="5"/>
  <c r="N34" i="5"/>
  <c r="O34" i="5"/>
  <c r="AK26" i="5"/>
  <c r="O26" i="5"/>
  <c r="AJ26" i="5"/>
  <c r="AI26" i="5"/>
  <c r="AA34" i="5"/>
  <c r="AH33" i="5"/>
  <c r="U34" i="5"/>
  <c r="S32" i="5"/>
  <c r="T34" i="5"/>
  <c r="Z33" i="5"/>
  <c r="AH26" i="5"/>
  <c r="AG26" i="5"/>
  <c r="AF26" i="5"/>
  <c r="AE26" i="5"/>
  <c r="AG23" i="5"/>
  <c r="Z31" i="5"/>
  <c r="AA26" i="5"/>
  <c r="AF23" i="5"/>
  <c r="AE23" i="5"/>
  <c r="AD23" i="5"/>
  <c r="AC23" i="5"/>
  <c r="AB22" i="5"/>
  <c r="AA23" i="5"/>
  <c r="Z34" i="5"/>
  <c r="Y34" i="5"/>
  <c r="AI32" i="5"/>
  <c r="X34" i="5"/>
  <c r="AK33" i="5"/>
  <c r="AH32" i="5"/>
  <c r="T26" i="5"/>
  <c r="W34" i="5"/>
  <c r="AJ33" i="5"/>
  <c r="AA32" i="5"/>
  <c r="P31" i="5"/>
  <c r="S26" i="5"/>
  <c r="Z22" i="5"/>
  <c r="X22" i="5"/>
  <c r="AH27" i="5"/>
  <c r="AG27" i="5"/>
  <c r="W23" i="5"/>
  <c r="Z27" i="5"/>
  <c r="AK29" i="5"/>
  <c r="V30" i="5"/>
  <c r="AJ29" i="5"/>
  <c r="AA28" i="5"/>
  <c r="X27" i="5"/>
  <c r="T23" i="5"/>
  <c r="AH35" i="5"/>
  <c r="AJ34" i="5"/>
  <c r="U30" i="5"/>
  <c r="AH29" i="5"/>
  <c r="Z28" i="5"/>
  <c r="V27" i="5"/>
  <c r="S23" i="5"/>
  <c r="AI34" i="5"/>
  <c r="T30" i="5"/>
  <c r="AC29" i="5"/>
  <c r="S28" i="5"/>
  <c r="R27" i="5"/>
  <c r="R23" i="5"/>
  <c r="AF35" i="5"/>
  <c r="AH34" i="5"/>
  <c r="S30" i="5"/>
  <c r="AB29" i="5"/>
  <c r="R28" i="5"/>
  <c r="Q27" i="5"/>
  <c r="Q23" i="5"/>
  <c r="Z35" i="5"/>
  <c r="AG34" i="5"/>
  <c r="R30" i="5"/>
  <c r="Z29" i="5"/>
  <c r="P27" i="5"/>
  <c r="AC26" i="5"/>
  <c r="P23" i="5"/>
  <c r="Y35" i="5"/>
  <c r="AF34" i="5"/>
  <c r="Q30" i="5"/>
  <c r="U29" i="5"/>
  <c r="N27" i="5"/>
  <c r="AB26" i="5"/>
  <c r="O23" i="5"/>
  <c r="AC22" i="5"/>
  <c r="Z23" i="5"/>
  <c r="X30" i="5"/>
  <c r="AI28" i="5"/>
  <c r="V23" i="5"/>
  <c r="AH28" i="5"/>
  <c r="U23" i="5"/>
  <c r="AG35" i="5"/>
  <c r="X35" i="5"/>
  <c r="AE34" i="5"/>
  <c r="P30" i="5"/>
  <c r="T29" i="5"/>
  <c r="N23" i="5"/>
  <c r="R35" i="5"/>
  <c r="AD34" i="5"/>
  <c r="AH31" i="5"/>
  <c r="O30" i="5"/>
  <c r="R29" i="5"/>
  <c r="AK23" i="5"/>
  <c r="Q35" i="5"/>
  <c r="AC34" i="5"/>
  <c r="AG31" i="5"/>
  <c r="N30" i="5"/>
  <c r="Y26" i="5"/>
  <c r="AJ23" i="5"/>
  <c r="P35" i="5"/>
  <c r="AB34" i="5"/>
  <c r="AF31" i="5"/>
  <c r="AK30" i="5"/>
  <c r="AI23" i="5"/>
  <c r="Y23" i="5"/>
  <c r="AF27" i="5"/>
  <c r="X23" i="5"/>
  <c r="Y30" i="5"/>
  <c r="AD27" i="5"/>
  <c r="W30" i="5"/>
  <c r="Y27" i="5"/>
  <c r="AE35" i="5"/>
  <c r="W35" i="5"/>
  <c r="O35" i="5"/>
  <c r="AI33" i="5"/>
  <c r="AA33" i="5"/>
  <c r="S33" i="5"/>
  <c r="AG32" i="5"/>
  <c r="Y32" i="5"/>
  <c r="Q32" i="5"/>
  <c r="AE31" i="5"/>
  <c r="W31" i="5"/>
  <c r="O31" i="5"/>
  <c r="AI29" i="5"/>
  <c r="AA29" i="5"/>
  <c r="S29" i="5"/>
  <c r="AG28" i="5"/>
  <c r="Y28" i="5"/>
  <c r="Q28" i="5"/>
  <c r="AE27" i="5"/>
  <c r="W27" i="5"/>
  <c r="O27" i="5"/>
  <c r="AI25" i="5"/>
  <c r="AA25" i="5"/>
  <c r="S25" i="5"/>
  <c r="AG24" i="5"/>
  <c r="Y24" i="5"/>
  <c r="Q24" i="5"/>
  <c r="AF32" i="5"/>
  <c r="X32" i="5"/>
  <c r="P32" i="5"/>
  <c r="AF28" i="5"/>
  <c r="X28" i="5"/>
  <c r="P28" i="5"/>
  <c r="AF24" i="5"/>
  <c r="X24" i="5"/>
  <c r="P24" i="5"/>
  <c r="R32" i="5"/>
  <c r="V35" i="5"/>
  <c r="AK35" i="5"/>
  <c r="AC35" i="5"/>
  <c r="U35" i="5"/>
  <c r="AG33" i="5"/>
  <c r="Y33" i="5"/>
  <c r="Q33" i="5"/>
  <c r="AE32" i="5"/>
  <c r="W32" i="5"/>
  <c r="O32" i="5"/>
  <c r="AK31" i="5"/>
  <c r="AC31" i="5"/>
  <c r="U31" i="5"/>
  <c r="AG29" i="5"/>
  <c r="Y29" i="5"/>
  <c r="Q29" i="5"/>
  <c r="AE28" i="5"/>
  <c r="W28" i="5"/>
  <c r="O28" i="5"/>
  <c r="AK27" i="5"/>
  <c r="AC27" i="5"/>
  <c r="U27" i="5"/>
  <c r="AG25" i="5"/>
  <c r="Y25" i="5"/>
  <c r="Q25" i="5"/>
  <c r="AE24" i="5"/>
  <c r="W24" i="5"/>
  <c r="O24" i="5"/>
  <c r="AD35" i="5"/>
  <c r="N35" i="5"/>
  <c r="AJ35" i="5"/>
  <c r="AB35" i="5"/>
  <c r="T35" i="5"/>
  <c r="AF33" i="5"/>
  <c r="X33" i="5"/>
  <c r="P33" i="5"/>
  <c r="AD32" i="5"/>
  <c r="V32" i="5"/>
  <c r="N32" i="5"/>
  <c r="AJ31" i="5"/>
  <c r="AB31" i="5"/>
  <c r="T31" i="5"/>
  <c r="AF29" i="5"/>
  <c r="X29" i="5"/>
  <c r="P29" i="5"/>
  <c r="AD28" i="5"/>
  <c r="V28" i="5"/>
  <c r="N28" i="5"/>
  <c r="AJ27" i="5"/>
  <c r="AB27" i="5"/>
  <c r="T27" i="5"/>
  <c r="AF25" i="5"/>
  <c r="X25" i="5"/>
  <c r="P25" i="5"/>
  <c r="AD24" i="5"/>
  <c r="V24" i="5"/>
  <c r="N24" i="5"/>
  <c r="AI35" i="5"/>
  <c r="AA35" i="5"/>
  <c r="AE33" i="5"/>
  <c r="W33" i="5"/>
  <c r="O33" i="5"/>
  <c r="AK32" i="5"/>
  <c r="AC32" i="5"/>
  <c r="U32" i="5"/>
  <c r="AI31" i="5"/>
  <c r="AA31" i="5"/>
  <c r="AE29" i="5"/>
  <c r="W29" i="5"/>
  <c r="O29" i="5"/>
  <c r="AK28" i="5"/>
  <c r="AC28" i="5"/>
  <c r="U28" i="5"/>
  <c r="AI27" i="5"/>
  <c r="AA27" i="5"/>
  <c r="AE25" i="5"/>
  <c r="W25" i="5"/>
  <c r="O25" i="5"/>
  <c r="AK24" i="5"/>
  <c r="AC24" i="5"/>
  <c r="U24" i="5"/>
  <c r="AD33" i="5"/>
  <c r="V33" i="5"/>
  <c r="AJ32" i="5"/>
  <c r="AB32" i="5"/>
  <c r="AD29" i="5"/>
  <c r="V29" i="5"/>
  <c r="AJ28" i="5"/>
  <c r="AB28" i="5"/>
  <c r="AJ24" i="5"/>
  <c r="AB24" i="5"/>
  <c r="J3" i="5" l="1"/>
  <c r="J4" i="5"/>
  <c r="J5" i="5"/>
  <c r="J6" i="5"/>
  <c r="J7" i="5"/>
  <c r="J8" i="5"/>
  <c r="J9" i="5"/>
  <c r="J10" i="5"/>
  <c r="J11" i="5"/>
  <c r="J12" i="5"/>
  <c r="J13" i="5"/>
  <c r="J14" i="5"/>
  <c r="J15" i="5"/>
  <c r="J16" i="5"/>
  <c r="J17" i="5"/>
  <c r="J18" i="5"/>
  <c r="J19" i="5"/>
  <c r="J20" i="5"/>
  <c r="J21" i="5"/>
  <c r="J2" i="5"/>
  <c r="M21" i="5" l="1"/>
  <c r="L21" i="5"/>
  <c r="K21" i="5"/>
  <c r="I21" i="5"/>
  <c r="H21" i="5"/>
  <c r="G21" i="5"/>
  <c r="F21" i="5"/>
  <c r="E21" i="5"/>
  <c r="D21" i="5"/>
  <c r="C21" i="5"/>
  <c r="B21" i="5"/>
  <c r="A21" i="5"/>
  <c r="M20" i="5"/>
  <c r="L20" i="5"/>
  <c r="K20" i="5"/>
  <c r="I20" i="5"/>
  <c r="H20" i="5"/>
  <c r="G20" i="5"/>
  <c r="F20" i="5"/>
  <c r="E20" i="5"/>
  <c r="D20" i="5"/>
  <c r="C20" i="5"/>
  <c r="B20" i="5"/>
  <c r="A20" i="5"/>
  <c r="M19" i="5"/>
  <c r="L19" i="5"/>
  <c r="K19" i="5"/>
  <c r="I19" i="5"/>
  <c r="H19" i="5"/>
  <c r="G19" i="5"/>
  <c r="F19" i="5"/>
  <c r="E19" i="5"/>
  <c r="D19" i="5"/>
  <c r="C19" i="5"/>
  <c r="B19" i="5"/>
  <c r="A19" i="5"/>
  <c r="M18" i="5"/>
  <c r="L18" i="5"/>
  <c r="K18" i="5"/>
  <c r="I18" i="5"/>
  <c r="H18" i="5"/>
  <c r="G18" i="5"/>
  <c r="F18" i="5"/>
  <c r="E18" i="5"/>
  <c r="D18" i="5"/>
  <c r="C18" i="5"/>
  <c r="B18" i="5"/>
  <c r="A18" i="5"/>
  <c r="M17" i="5"/>
  <c r="L17" i="5"/>
  <c r="K17" i="5"/>
  <c r="I17" i="5"/>
  <c r="H17" i="5"/>
  <c r="G17" i="5"/>
  <c r="F17" i="5"/>
  <c r="E17" i="5"/>
  <c r="D17" i="5"/>
  <c r="C17" i="5"/>
  <c r="B17" i="5"/>
  <c r="A17" i="5"/>
  <c r="M16" i="5"/>
  <c r="L16" i="5"/>
  <c r="K16" i="5"/>
  <c r="I16" i="5"/>
  <c r="H16" i="5"/>
  <c r="G16" i="5"/>
  <c r="F16" i="5"/>
  <c r="E16" i="5"/>
  <c r="D16" i="5"/>
  <c r="C16" i="5"/>
  <c r="B16" i="5"/>
  <c r="A16" i="5"/>
  <c r="M15" i="5"/>
  <c r="L15" i="5"/>
  <c r="K15" i="5"/>
  <c r="I15" i="5"/>
  <c r="H15" i="5"/>
  <c r="G15" i="5"/>
  <c r="F15" i="5"/>
  <c r="E15" i="5"/>
  <c r="D15" i="5"/>
  <c r="C15" i="5"/>
  <c r="B15" i="5"/>
  <c r="A15" i="5"/>
  <c r="M14" i="5"/>
  <c r="L14" i="5"/>
  <c r="K14" i="5"/>
  <c r="I14" i="5"/>
  <c r="H14" i="5"/>
  <c r="G14" i="5"/>
  <c r="F14" i="5"/>
  <c r="E14" i="5"/>
  <c r="D14" i="5"/>
  <c r="C14" i="5"/>
  <c r="B14" i="5"/>
  <c r="A14" i="5"/>
  <c r="M13" i="5"/>
  <c r="L13" i="5"/>
  <c r="K13" i="5"/>
  <c r="I13" i="5"/>
  <c r="H13" i="5"/>
  <c r="G13" i="5"/>
  <c r="F13" i="5"/>
  <c r="E13" i="5"/>
  <c r="D13" i="5"/>
  <c r="C13" i="5"/>
  <c r="B13" i="5"/>
  <c r="A13" i="5"/>
  <c r="M12" i="5"/>
  <c r="L12" i="5"/>
  <c r="K12" i="5"/>
  <c r="I12" i="5"/>
  <c r="H12" i="5"/>
  <c r="G12" i="5"/>
  <c r="F12" i="5"/>
  <c r="E12" i="5"/>
  <c r="D12" i="5"/>
  <c r="C12" i="5"/>
  <c r="B12" i="5"/>
  <c r="A12" i="5"/>
  <c r="M11" i="5"/>
  <c r="L11" i="5"/>
  <c r="K11" i="5"/>
  <c r="I11" i="5"/>
  <c r="H11" i="5"/>
  <c r="G11" i="5"/>
  <c r="F11" i="5"/>
  <c r="E11" i="5"/>
  <c r="D11" i="5"/>
  <c r="C11" i="5"/>
  <c r="B11" i="5"/>
  <c r="A11" i="5"/>
  <c r="M10" i="5"/>
  <c r="L10" i="5"/>
  <c r="K10" i="5"/>
  <c r="I10" i="5"/>
  <c r="H10" i="5"/>
  <c r="G10" i="5"/>
  <c r="F10" i="5"/>
  <c r="E10" i="5"/>
  <c r="D10" i="5"/>
  <c r="C10" i="5"/>
  <c r="B10" i="5"/>
  <c r="A10" i="5"/>
  <c r="M9" i="5"/>
  <c r="L9" i="5"/>
  <c r="K9" i="5"/>
  <c r="I9" i="5"/>
  <c r="H9" i="5"/>
  <c r="G9" i="5"/>
  <c r="F9" i="5"/>
  <c r="E9" i="5"/>
  <c r="D9" i="5"/>
  <c r="C9" i="5"/>
  <c r="B9" i="5"/>
  <c r="A9" i="5"/>
  <c r="M8" i="5"/>
  <c r="L8" i="5"/>
  <c r="K8" i="5"/>
  <c r="I8" i="5"/>
  <c r="H8" i="5"/>
  <c r="G8" i="5"/>
  <c r="F8" i="5"/>
  <c r="E8" i="5"/>
  <c r="D8" i="5"/>
  <c r="C8" i="5"/>
  <c r="B8" i="5"/>
  <c r="A8" i="5"/>
  <c r="M7" i="5"/>
  <c r="L7" i="5"/>
  <c r="K7" i="5"/>
  <c r="I7" i="5"/>
  <c r="H7" i="5"/>
  <c r="G7" i="5"/>
  <c r="F7" i="5"/>
  <c r="E7" i="5"/>
  <c r="D7" i="5"/>
  <c r="C7" i="5"/>
  <c r="B7" i="5"/>
  <c r="A7" i="5"/>
  <c r="M6" i="5"/>
  <c r="L6" i="5"/>
  <c r="K6" i="5"/>
  <c r="I6" i="5"/>
  <c r="H6" i="5"/>
  <c r="G6" i="5"/>
  <c r="F6" i="5"/>
  <c r="E6" i="5"/>
  <c r="D6" i="5"/>
  <c r="C6" i="5"/>
  <c r="B6" i="5"/>
  <c r="A6" i="5"/>
  <c r="M5" i="5"/>
  <c r="L5" i="5"/>
  <c r="K5" i="5"/>
  <c r="I5" i="5"/>
  <c r="H5" i="5"/>
  <c r="G5" i="5"/>
  <c r="F5" i="5"/>
  <c r="E5" i="5"/>
  <c r="D5" i="5"/>
  <c r="C5" i="5"/>
  <c r="B5" i="5"/>
  <c r="A5" i="5"/>
  <c r="M4" i="5"/>
  <c r="L4" i="5"/>
  <c r="K4" i="5"/>
  <c r="I4" i="5"/>
  <c r="H4" i="5"/>
  <c r="G4" i="5"/>
  <c r="F4" i="5"/>
  <c r="E4" i="5"/>
  <c r="D4" i="5"/>
  <c r="C4" i="5"/>
  <c r="B4" i="5"/>
  <c r="A4" i="5"/>
  <c r="M3" i="5"/>
  <c r="L3" i="5"/>
  <c r="K3" i="5"/>
  <c r="I3" i="5"/>
  <c r="H3" i="5"/>
  <c r="G3" i="5"/>
  <c r="F3" i="5"/>
  <c r="E3" i="5"/>
  <c r="D3" i="5"/>
  <c r="C3" i="5"/>
  <c r="B3" i="5"/>
  <c r="A3" i="5"/>
  <c r="M2" i="5"/>
  <c r="L2" i="5"/>
  <c r="K2" i="5"/>
  <c r="I2" i="5"/>
  <c r="H2" i="5"/>
  <c r="G2" i="5"/>
  <c r="F2" i="5"/>
  <c r="E2" i="5"/>
  <c r="D2" i="5"/>
  <c r="C2" i="5"/>
  <c r="B2" i="5"/>
  <c r="A2" i="5"/>
  <c r="F49" i="3"/>
  <c r="E49" i="3"/>
  <c r="D49" i="3"/>
  <c r="C49" i="3"/>
  <c r="B49" i="3"/>
  <c r="F48" i="3"/>
  <c r="E48" i="3"/>
  <c r="D48" i="3"/>
  <c r="C48" i="3"/>
  <c r="B48" i="3"/>
  <c r="F47" i="3"/>
  <c r="E47" i="3"/>
  <c r="D47" i="3"/>
  <c r="C47" i="3"/>
  <c r="B47" i="3"/>
  <c r="F46" i="3"/>
  <c r="E46" i="3"/>
  <c r="D46" i="3"/>
  <c r="C46" i="3"/>
  <c r="B46" i="3"/>
  <c r="F45" i="3"/>
  <c r="E45" i="3"/>
  <c r="D45" i="3"/>
  <c r="C45" i="3"/>
  <c r="B45" i="3"/>
  <c r="F44" i="3"/>
  <c r="E44" i="3"/>
  <c r="D44" i="3"/>
  <c r="C44" i="3"/>
  <c r="B44" i="3"/>
  <c r="F43" i="3"/>
  <c r="E43" i="3"/>
  <c r="D43" i="3"/>
  <c r="C43" i="3"/>
  <c r="B43" i="3"/>
  <c r="F42" i="3"/>
  <c r="E42" i="3"/>
  <c r="D42" i="3"/>
  <c r="C42" i="3"/>
  <c r="B42" i="3"/>
  <c r="F41" i="3"/>
  <c r="E41" i="3"/>
  <c r="D41" i="3"/>
  <c r="C41" i="3"/>
  <c r="B41" i="3"/>
  <c r="F40" i="3"/>
  <c r="E40" i="3"/>
  <c r="D40" i="3"/>
  <c r="C40" i="3"/>
  <c r="B40" i="3"/>
  <c r="F39" i="3"/>
  <c r="E39" i="3"/>
  <c r="D39" i="3"/>
  <c r="C39" i="3"/>
  <c r="B39" i="3"/>
  <c r="F38" i="3"/>
  <c r="E38" i="3"/>
  <c r="D38" i="3"/>
  <c r="C38" i="3"/>
  <c r="B38" i="3"/>
  <c r="B35" i="3"/>
  <c r="A33" i="3"/>
  <c r="A31" i="3"/>
  <c r="A30" i="3"/>
  <c r="A27" i="3"/>
  <c r="F26" i="3"/>
  <c r="E26" i="3"/>
  <c r="D26" i="3"/>
  <c r="C26" i="3"/>
  <c r="B26" i="3"/>
  <c r="F25" i="3"/>
  <c r="E25" i="3"/>
  <c r="D25" i="3"/>
  <c r="C25" i="3"/>
  <c r="B25" i="3"/>
  <c r="F24" i="3"/>
  <c r="E24" i="3"/>
  <c r="D24" i="3"/>
  <c r="C24" i="3"/>
  <c r="B24" i="3"/>
  <c r="F23" i="3"/>
  <c r="E23" i="3"/>
  <c r="D23" i="3"/>
  <c r="C23" i="3"/>
  <c r="B23" i="3"/>
  <c r="F22" i="3"/>
  <c r="E22" i="3"/>
  <c r="D22" i="3"/>
  <c r="C22" i="3"/>
  <c r="B22" i="3"/>
  <c r="F21" i="3"/>
  <c r="E21" i="3"/>
  <c r="D21" i="3"/>
  <c r="C21" i="3"/>
  <c r="B21" i="3"/>
  <c r="F20" i="3"/>
  <c r="E20" i="3"/>
  <c r="D20" i="3"/>
  <c r="C20" i="3"/>
  <c r="B20" i="3"/>
  <c r="F19" i="3"/>
  <c r="E19" i="3"/>
  <c r="D19" i="3"/>
  <c r="C19" i="3"/>
  <c r="B19" i="3"/>
  <c r="E15" i="3"/>
  <c r="B15" i="3"/>
  <c r="B13" i="3"/>
  <c r="B12" i="3"/>
  <c r="B11" i="3"/>
  <c r="B10" i="3"/>
  <c r="B9" i="3"/>
  <c r="B8" i="3"/>
  <c r="B7" i="3"/>
  <c r="B5" i="3"/>
  <c r="A2" i="3"/>
  <c r="V3" i="5" l="1"/>
  <c r="AD3" i="5"/>
  <c r="P3" i="5"/>
  <c r="X3" i="5"/>
  <c r="AF3" i="5"/>
  <c r="O3" i="5"/>
  <c r="N3" i="5" s="1"/>
  <c r="Y3" i="5"/>
  <c r="AI3" i="5"/>
  <c r="R3" i="5"/>
  <c r="AB3" i="5"/>
  <c r="T3" i="5"/>
  <c r="S3" i="5"/>
  <c r="AC3" i="5"/>
  <c r="AE3" i="5"/>
  <c r="U3" i="5"/>
  <c r="AG3" i="5"/>
  <c r="W3" i="5"/>
  <c r="AH3" i="5"/>
  <c r="AA3" i="5"/>
  <c r="Q3" i="5"/>
  <c r="AJ3" i="5"/>
  <c r="AK3" i="5"/>
  <c r="Z3" i="5"/>
  <c r="AA11" i="5"/>
  <c r="AI11" i="5"/>
  <c r="T11" i="5"/>
  <c r="AB11" i="5"/>
  <c r="AJ11" i="5"/>
  <c r="P11" i="5"/>
  <c r="X11" i="5"/>
  <c r="AF11" i="5"/>
  <c r="Q11" i="5"/>
  <c r="Y11" i="5"/>
  <c r="AG11" i="5"/>
  <c r="R11" i="5"/>
  <c r="Z11" i="5"/>
  <c r="AH11" i="5"/>
  <c r="S11" i="5"/>
  <c r="AK11" i="5"/>
  <c r="O11" i="5"/>
  <c r="N11" i="5" s="1"/>
  <c r="V11" i="5"/>
  <c r="AC11" i="5"/>
  <c r="W11" i="5"/>
  <c r="AD11" i="5"/>
  <c r="AE11" i="5"/>
  <c r="U11" i="5"/>
  <c r="Q6" i="5"/>
  <c r="AG6" i="5"/>
  <c r="R6" i="5"/>
  <c r="Z6" i="5"/>
  <c r="AH6" i="5"/>
  <c r="V6" i="5"/>
  <c r="AD6" i="5"/>
  <c r="W6" i="5"/>
  <c r="AE6" i="5"/>
  <c r="P6" i="5"/>
  <c r="X6" i="5"/>
  <c r="AF6" i="5"/>
  <c r="O6" i="5"/>
  <c r="N6" i="5" s="1"/>
  <c r="Y6" i="5"/>
  <c r="S6" i="5"/>
  <c r="AK6" i="5"/>
  <c r="T6" i="5"/>
  <c r="AA6" i="5"/>
  <c r="AB6" i="5"/>
  <c r="AC6" i="5"/>
  <c r="AI6" i="5"/>
  <c r="AJ6" i="5"/>
  <c r="U6" i="5"/>
  <c r="Q10" i="5"/>
  <c r="AG10" i="5"/>
  <c r="R10" i="5"/>
  <c r="Z10" i="5"/>
  <c r="AH10" i="5"/>
  <c r="V10" i="5"/>
  <c r="AD10" i="5"/>
  <c r="N10" i="5"/>
  <c r="W10" i="5"/>
  <c r="AE10" i="5"/>
  <c r="P10" i="5"/>
  <c r="X10" i="5"/>
  <c r="AF10" i="5"/>
  <c r="Y10" i="5"/>
  <c r="AJ10" i="5"/>
  <c r="AK10" i="5"/>
  <c r="U10" i="5"/>
  <c r="AC10" i="5"/>
  <c r="AA10" i="5"/>
  <c r="AI10" i="5"/>
  <c r="S10" i="5"/>
  <c r="AB10" i="5"/>
  <c r="O10" i="5"/>
  <c r="T10" i="5"/>
  <c r="Y14" i="5"/>
  <c r="R14" i="5"/>
  <c r="Z14" i="5"/>
  <c r="AH14" i="5"/>
  <c r="V14" i="5"/>
  <c r="AD14" i="5"/>
  <c r="P14" i="5"/>
  <c r="X14" i="5"/>
  <c r="AF14" i="5"/>
  <c r="O14" i="5"/>
  <c r="Q14" i="5"/>
  <c r="AG14" i="5"/>
  <c r="AA14" i="5"/>
  <c r="AB14" i="5"/>
  <c r="N14" i="5"/>
  <c r="AE14" i="5"/>
  <c r="U14" i="5"/>
  <c r="S14" i="5"/>
  <c r="AI14" i="5"/>
  <c r="T14" i="5"/>
  <c r="AJ14" i="5"/>
  <c r="AK14" i="5"/>
  <c r="W14" i="5"/>
  <c r="AC14" i="5"/>
  <c r="Y18" i="5"/>
  <c r="V18" i="5"/>
  <c r="AD18" i="5"/>
  <c r="N18" i="5"/>
  <c r="P18" i="5"/>
  <c r="X18" i="5"/>
  <c r="AF18" i="5"/>
  <c r="Q18" i="5"/>
  <c r="AG18" i="5"/>
  <c r="R18" i="5"/>
  <c r="AC18" i="5"/>
  <c r="U18" i="5"/>
  <c r="AI18" i="5"/>
  <c r="Z18" i="5"/>
  <c r="W18" i="5"/>
  <c r="AJ18" i="5"/>
  <c r="AK18" i="5"/>
  <c r="AA18" i="5"/>
  <c r="AB18" i="5"/>
  <c r="S18" i="5"/>
  <c r="AE18" i="5"/>
  <c r="O18" i="5"/>
  <c r="AH18" i="5"/>
  <c r="T18" i="5"/>
  <c r="AE5" i="5"/>
  <c r="P5" i="5"/>
  <c r="X5" i="5"/>
  <c r="AF5" i="5"/>
  <c r="T5" i="5"/>
  <c r="AB5" i="5"/>
  <c r="AJ5" i="5"/>
  <c r="U5" i="5"/>
  <c r="AC5" i="5"/>
  <c r="AK5" i="5"/>
  <c r="V5" i="5"/>
  <c r="AD5" i="5"/>
  <c r="W5" i="5"/>
  <c r="R5" i="5"/>
  <c r="S5" i="5"/>
  <c r="Z5" i="5"/>
  <c r="O5" i="5"/>
  <c r="N5" i="5" s="1"/>
  <c r="AA5" i="5"/>
  <c r="AH5" i="5"/>
  <c r="AI5" i="5"/>
  <c r="AG5" i="5"/>
  <c r="Q5" i="5"/>
  <c r="Y5" i="5"/>
  <c r="W9" i="5"/>
  <c r="P9" i="5"/>
  <c r="X9" i="5"/>
  <c r="AF9" i="5"/>
  <c r="T9" i="5"/>
  <c r="AB9" i="5"/>
  <c r="AJ9" i="5"/>
  <c r="U9" i="5"/>
  <c r="AC9" i="5"/>
  <c r="AK9" i="5"/>
  <c r="V9" i="5"/>
  <c r="AD9" i="5"/>
  <c r="AE9" i="5"/>
  <c r="Q9" i="5"/>
  <c r="AI9" i="5"/>
  <c r="R9" i="5"/>
  <c r="Y9" i="5"/>
  <c r="Z9" i="5"/>
  <c r="AG9" i="5"/>
  <c r="AH9" i="5"/>
  <c r="AA9" i="5"/>
  <c r="O9" i="5"/>
  <c r="N9" i="5" s="1"/>
  <c r="S9" i="5"/>
  <c r="W13" i="5"/>
  <c r="AE13" i="5"/>
  <c r="N13" i="5"/>
  <c r="P13" i="5"/>
  <c r="X13" i="5"/>
  <c r="AF13" i="5"/>
  <c r="T13" i="5"/>
  <c r="AB13" i="5"/>
  <c r="AJ13" i="5"/>
  <c r="U13" i="5"/>
  <c r="V13" i="5"/>
  <c r="AD13" i="5"/>
  <c r="AG13" i="5"/>
  <c r="Q13" i="5"/>
  <c r="S13" i="5"/>
  <c r="AK13" i="5"/>
  <c r="Y13" i="5"/>
  <c r="AA13" i="5"/>
  <c r="AC13" i="5"/>
  <c r="AH13" i="5"/>
  <c r="Z13" i="5"/>
  <c r="R13" i="5"/>
  <c r="O13" i="5"/>
  <c r="AI13" i="5"/>
  <c r="AE17" i="5"/>
  <c r="N17" i="5"/>
  <c r="T17" i="5"/>
  <c r="AB17" i="5"/>
  <c r="AJ17" i="5"/>
  <c r="V17" i="5"/>
  <c r="AD17" i="5"/>
  <c r="W17" i="5"/>
  <c r="Z17" i="5"/>
  <c r="AA17" i="5"/>
  <c r="R17" i="5"/>
  <c r="AF17" i="5"/>
  <c r="AI17" i="5"/>
  <c r="S17" i="5"/>
  <c r="AG17" i="5"/>
  <c r="O17" i="5"/>
  <c r="U17" i="5"/>
  <c r="X17" i="5"/>
  <c r="Y17" i="5"/>
  <c r="P17" i="5"/>
  <c r="AH17" i="5"/>
  <c r="AK17" i="5"/>
  <c r="Q17" i="5"/>
  <c r="AC17" i="5"/>
  <c r="N21" i="5"/>
  <c r="T21" i="5"/>
  <c r="AB21" i="5"/>
  <c r="AJ21" i="5"/>
  <c r="V21" i="5"/>
  <c r="AD21" i="5"/>
  <c r="Y21" i="5"/>
  <c r="AI21" i="5"/>
  <c r="R21" i="5"/>
  <c r="AC21" i="5"/>
  <c r="AF21" i="5"/>
  <c r="S21" i="5"/>
  <c r="AE21" i="5"/>
  <c r="U21" i="5"/>
  <c r="W21" i="5"/>
  <c r="X21" i="5"/>
  <c r="O21" i="5"/>
  <c r="AH21" i="5"/>
  <c r="P21" i="5"/>
  <c r="Q21" i="5"/>
  <c r="Z21" i="5"/>
  <c r="AG21" i="5"/>
  <c r="AA21" i="5"/>
  <c r="AK21" i="5"/>
  <c r="U4" i="5"/>
  <c r="AC4" i="5"/>
  <c r="AK4" i="5"/>
  <c r="V4" i="5"/>
  <c r="AD4" i="5"/>
  <c r="R4" i="5"/>
  <c r="Z4" i="5"/>
  <c r="AH4" i="5"/>
  <c r="O4" i="5"/>
  <c r="S4" i="5"/>
  <c r="AA4" i="5"/>
  <c r="AI4" i="5"/>
  <c r="T4" i="5"/>
  <c r="AB4" i="5"/>
  <c r="AJ4" i="5"/>
  <c r="N4" i="5"/>
  <c r="Q4" i="5"/>
  <c r="W4" i="5"/>
  <c r="Y4" i="5"/>
  <c r="AE4" i="5"/>
  <c r="AG4" i="5"/>
  <c r="P4" i="5"/>
  <c r="AF4" i="5"/>
  <c r="X4" i="5"/>
  <c r="U8" i="5"/>
  <c r="V8" i="5"/>
  <c r="AD8" i="5"/>
  <c r="R8" i="5"/>
  <c r="Z8" i="5"/>
  <c r="AH8" i="5"/>
  <c r="S8" i="5"/>
  <c r="AA8" i="5"/>
  <c r="AI8" i="5"/>
  <c r="T8" i="5"/>
  <c r="AB8" i="5"/>
  <c r="AJ8" i="5"/>
  <c r="AC8" i="5"/>
  <c r="AK8" i="5"/>
  <c r="P8" i="5"/>
  <c r="Q8" i="5"/>
  <c r="X8" i="5"/>
  <c r="O8" i="5"/>
  <c r="N8" i="5" s="1"/>
  <c r="Y8" i="5"/>
  <c r="AG8" i="5"/>
  <c r="AE8" i="5"/>
  <c r="AF8" i="5"/>
  <c r="W8" i="5"/>
  <c r="AC12" i="5"/>
  <c r="V12" i="5"/>
  <c r="AD12" i="5"/>
  <c r="R12" i="5"/>
  <c r="Z12" i="5"/>
  <c r="AH12" i="5"/>
  <c r="O12" i="5"/>
  <c r="N12" i="5" s="1"/>
  <c r="S12" i="5"/>
  <c r="AA12" i="5"/>
  <c r="AI12" i="5"/>
  <c r="T12" i="5"/>
  <c r="AB12" i="5"/>
  <c r="AJ12" i="5"/>
  <c r="U12" i="5"/>
  <c r="AK12" i="5"/>
  <c r="AG12" i="5"/>
  <c r="W12" i="5"/>
  <c r="AE12" i="5"/>
  <c r="X12" i="5"/>
  <c r="Y12" i="5"/>
  <c r="AF12" i="5"/>
  <c r="P12" i="5"/>
  <c r="Q12" i="5"/>
  <c r="AC16" i="5"/>
  <c r="AK16" i="5"/>
  <c r="R16" i="5"/>
  <c r="Z16" i="5"/>
  <c r="AH16" i="5"/>
  <c r="T16" i="5"/>
  <c r="AB16" i="5"/>
  <c r="AJ16" i="5"/>
  <c r="U16" i="5"/>
  <c r="W16" i="5"/>
  <c r="AI16" i="5"/>
  <c r="AA16" i="5"/>
  <c r="O16" i="5"/>
  <c r="AE16" i="5"/>
  <c r="AF16" i="5"/>
  <c r="P16" i="5"/>
  <c r="AD16" i="5"/>
  <c r="Q16" i="5"/>
  <c r="S16" i="5"/>
  <c r="V16" i="5"/>
  <c r="AG16" i="5"/>
  <c r="N16" i="5"/>
  <c r="X16" i="5"/>
  <c r="Y16" i="5"/>
  <c r="N20" i="5"/>
  <c r="AC20" i="5"/>
  <c r="R20" i="5"/>
  <c r="Z20" i="5"/>
  <c r="AH20" i="5"/>
  <c r="O20" i="5"/>
  <c r="T20" i="5"/>
  <c r="AB20" i="5"/>
  <c r="AJ20" i="5"/>
  <c r="U20" i="5"/>
  <c r="X20" i="5"/>
  <c r="AK20" i="5"/>
  <c r="P20" i="5"/>
  <c r="AD20" i="5"/>
  <c r="AF20" i="5"/>
  <c r="AG20" i="5"/>
  <c r="Q20" i="5"/>
  <c r="AE20" i="5"/>
  <c r="S20" i="5"/>
  <c r="V20" i="5"/>
  <c r="W20" i="5"/>
  <c r="AI20" i="5"/>
  <c r="AA20" i="5"/>
  <c r="Y20" i="5"/>
  <c r="AA7" i="5"/>
  <c r="T7" i="5"/>
  <c r="AB7" i="5"/>
  <c r="AJ7" i="5"/>
  <c r="P7" i="5"/>
  <c r="X7" i="5"/>
  <c r="AF7" i="5"/>
  <c r="Q7" i="5"/>
  <c r="Y7" i="5"/>
  <c r="AG7" i="5"/>
  <c r="R7" i="5"/>
  <c r="Z7" i="5"/>
  <c r="AH7" i="5"/>
  <c r="S7" i="5"/>
  <c r="AI7" i="5"/>
  <c r="N7" i="5"/>
  <c r="U7" i="5"/>
  <c r="W7" i="5"/>
  <c r="AE7" i="5"/>
  <c r="AC7" i="5"/>
  <c r="O7" i="5"/>
  <c r="AK7" i="5"/>
  <c r="AD7" i="5"/>
  <c r="V7" i="5"/>
  <c r="S15" i="5"/>
  <c r="AI15" i="5"/>
  <c r="P15" i="5"/>
  <c r="X15" i="5"/>
  <c r="AF15" i="5"/>
  <c r="R15" i="5"/>
  <c r="Z15" i="5"/>
  <c r="AH15" i="5"/>
  <c r="AA15" i="5"/>
  <c r="T15" i="5"/>
  <c r="AE15" i="5"/>
  <c r="W15" i="5"/>
  <c r="AK15" i="5"/>
  <c r="AB15" i="5"/>
  <c r="AC15" i="5"/>
  <c r="N15" i="5"/>
  <c r="Y15" i="5"/>
  <c r="AD15" i="5"/>
  <c r="U15" i="5"/>
  <c r="AG15" i="5"/>
  <c r="Q15" i="5"/>
  <c r="O15" i="5"/>
  <c r="V15" i="5"/>
  <c r="AJ15" i="5"/>
  <c r="S19" i="5"/>
  <c r="AI19" i="5"/>
  <c r="P19" i="5"/>
  <c r="X19" i="5"/>
  <c r="AF19" i="5"/>
  <c r="N19" i="5"/>
  <c r="R19" i="5"/>
  <c r="Z19" i="5"/>
  <c r="AH19" i="5"/>
  <c r="AA19" i="5"/>
  <c r="U19" i="5"/>
  <c r="AG19" i="5"/>
  <c r="Y19" i="5"/>
  <c r="AC19" i="5"/>
  <c r="AD19" i="5"/>
  <c r="AB19" i="5"/>
  <c r="O19" i="5"/>
  <c r="T19" i="5"/>
  <c r="AE19" i="5"/>
  <c r="AJ19" i="5"/>
  <c r="Q19" i="5"/>
  <c r="V19" i="5"/>
  <c r="W19" i="5"/>
  <c r="AK19" i="5"/>
  <c r="AH2" i="5"/>
  <c r="AD2" i="5"/>
  <c r="Z2" i="5"/>
  <c r="V2" i="5"/>
  <c r="R2" i="5"/>
  <c r="AG2" i="5"/>
  <c r="Y2" i="5"/>
  <c r="Q2" i="5"/>
  <c r="AF2" i="5"/>
  <c r="X2" i="5"/>
  <c r="P2" i="5"/>
  <c r="O2" i="5"/>
  <c r="N2" i="5" s="1"/>
  <c r="AI2" i="5"/>
  <c r="AE2" i="5"/>
  <c r="AA2" i="5"/>
  <c r="W2" i="5"/>
  <c r="S2" i="5"/>
  <c r="AK2" i="5"/>
  <c r="AC2" i="5"/>
  <c r="U2" i="5"/>
  <c r="AJ2" i="5"/>
  <c r="AB2" i="5"/>
  <c r="T2" i="5"/>
</calcChain>
</file>

<file path=xl/sharedStrings.xml><?xml version="1.0" encoding="utf-8"?>
<sst xmlns="http://schemas.openxmlformats.org/spreadsheetml/2006/main" count="183" uniqueCount="137">
  <si>
    <t>全国高等学校スポーツクライミング選手権大会 申込 様式２</t>
  </si>
  <si>
    <t>Ver.</t>
  </si>
  <si>
    <t>年度</t>
  </si>
  <si>
    <t>この申込様式は、各学校で選手確認シートをもとに</t>
  </si>
  <si>
    <t>[入力シートA]</t>
  </si>
  <si>
    <t>[入力シートB]</t>
  </si>
  <si>
    <t>を入力したのち</t>
  </si>
  <si>
    <t>提出様式２</t>
  </si>
  <si>
    <t>を印刷し、校長印を押印してください</t>
  </si>
  <si>
    <t>その後、加盟都道府県の高体連会長印をもらってください。</t>
  </si>
  <si>
    <t>※各都道府県の手続きに従ってください。</t>
  </si>
  <si>
    <t>入力後このファイルは、各都道府県のとりまとめ役の先生に送ってください</t>
  </si>
  <si>
    <t>色のついたセルに必要事項を入力してください</t>
  </si>
  <si>
    <t>学校に関すること</t>
  </si>
  <si>
    <t>都道府県名</t>
  </si>
  <si>
    <t>校名</t>
  </si>
  <si>
    <t>校名_ふりがな</t>
  </si>
  <si>
    <t>郵便番号</t>
  </si>
  <si>
    <t>住所</t>
  </si>
  <si>
    <t>TEL</t>
  </si>
  <si>
    <t>FAX</t>
  </si>
  <si>
    <t>校長名</t>
  </si>
  <si>
    <t>氏名</t>
  </si>
  <si>
    <t>当該校の教職員</t>
  </si>
  <si>
    <t>ふりがな</t>
  </si>
  <si>
    <t>E-Mail</t>
  </si>
  <si>
    <t>携帯電話</t>
  </si>
  <si>
    <t>都道府県高体連会長名</t>
  </si>
  <si>
    <t>必ず記入</t>
  </si>
  <si>
    <t>お願い!!  このシートの行を削除しないでください。</t>
  </si>
  <si>
    <t>出場枠</t>
  </si>
  <si>
    <t>JMSCAユーザID
（選手登録ID）</t>
  </si>
  <si>
    <t>氏名ふりがな</t>
  </si>
  <si>
    <t>性別</t>
  </si>
  <si>
    <t>生年月日
（西暦表記）</t>
  </si>
  <si>
    <t>学年</t>
  </si>
  <si>
    <t>身長[cm]</t>
  </si>
  <si>
    <t>所属部活名</t>
  </si>
  <si>
    <t>OSグレード
例）５.１０ｄ</t>
  </si>
  <si>
    <t>RPグレード
例）５.１１ｂ</t>
  </si>
  <si>
    <t>アンチドーピング
同意書提出</t>
  </si>
  <si>
    <t>都道府県推薦男子</t>
  </si>
  <si>
    <t>都道府県推薦女子</t>
  </si>
  <si>
    <t>JMSCA推薦男子</t>
  </si>
  <si>
    <t>JMSCA推薦女子</t>
  </si>
  <si>
    <t>様式 ２</t>
  </si>
  <si>
    <t>学校別出場認知書</t>
  </si>
  <si>
    <t>都道
府県</t>
  </si>
  <si>
    <t>学校名</t>
  </si>
  <si>
    <t>No</t>
  </si>
  <si>
    <t xml:space="preserve">選手氏名  </t>
  </si>
  <si>
    <t>生年月日</t>
  </si>
  <si>
    <t>選手登録番号</t>
  </si>
  <si>
    <t>上記の選手は本校在学の生徒であり都道府県代表に選抜されたので、本大会に申し込みいたします。</t>
  </si>
  <si>
    <t>別紙</t>
  </si>
  <si>
    <t>引率責任者1</t>
    <rPh sb="2" eb="5">
      <t>セキニンシャ</t>
    </rPh>
    <phoneticPr fontId="14"/>
  </si>
  <si>
    <t>引率責任者２</t>
    <rPh sb="2" eb="5">
      <t>セキニンシャ</t>
    </rPh>
    <phoneticPr fontId="14"/>
  </si>
  <si>
    <t>所属名</t>
    <phoneticPr fontId="14"/>
  </si>
  <si>
    <t>携帯電話</t>
    <phoneticPr fontId="14"/>
  </si>
  <si>
    <t>自宅住所</t>
    <rPh sb="0" eb="4">
      <t>ジタクジュウショ</t>
    </rPh>
    <phoneticPr fontId="14"/>
  </si>
  <si>
    <t>書類作成者</t>
    <rPh sb="0" eb="2">
      <t>ショルイ</t>
    </rPh>
    <rPh sb="2" eb="5">
      <t>サクセイシャ</t>
    </rPh>
    <phoneticPr fontId="14"/>
  </si>
  <si>
    <t>引率責任者１</t>
    <rPh sb="0" eb="2">
      <t>インソツ</t>
    </rPh>
    <rPh sb="2" eb="5">
      <t>セキニンシャ</t>
    </rPh>
    <phoneticPr fontId="14"/>
  </si>
  <si>
    <t>引率責任者２</t>
    <rPh sb="0" eb="2">
      <t>インソツ</t>
    </rPh>
    <rPh sb="2" eb="5">
      <t>セキニンシャ</t>
    </rPh>
    <phoneticPr fontId="14"/>
  </si>
  <si>
    <t>自宅住所(都道府県名から記載)</t>
    <rPh sb="0" eb="4">
      <t>ジタクジュウショ</t>
    </rPh>
    <rPh sb="5" eb="10">
      <t>トドウフケンメイ</t>
    </rPh>
    <rPh sb="12" eb="14">
      <t>キサイ</t>
    </rPh>
    <phoneticPr fontId="14"/>
  </si>
  <si>
    <t>引率
責任者</t>
    <rPh sb="3" eb="5">
      <t>セキニン</t>
    </rPh>
    <phoneticPr fontId="14"/>
  </si>
  <si>
    <t>番号</t>
    <rPh sb="0" eb="2">
      <t>バンゴウ</t>
    </rPh>
    <phoneticPr fontId="16"/>
  </si>
  <si>
    <t>都道府県名
（漢字）</t>
    <rPh sb="0" eb="4">
      <t>トドウフケン</t>
    </rPh>
    <rPh sb="4" eb="5">
      <t>メイ</t>
    </rPh>
    <rPh sb="7" eb="9">
      <t>カンジ</t>
    </rPh>
    <phoneticPr fontId="1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</si>
  <si>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</si>
  <si>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</si>
  <si>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</si>
  <si>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</si>
  <si>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</si>
  <si>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</si>
  <si>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</si>
  <si>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</si>
  <si>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</si>
  <si>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</si>
  <si>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</si>
  <si>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</si>
  <si>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</si>
  <si>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</si>
  <si>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</si>
  <si>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</si>
  <si>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</si>
  <si>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</si>
  <si>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</si>
  <si>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</si>
  <si>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</si>
  <si>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</si>
  <si>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</si>
  <si>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</si>
  <si>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</si>
  <si>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</si>
  <si>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</si>
  <si>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</si>
  <si>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</si>
  <si>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</si>
  <si>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</si>
  <si>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</si>
  <si>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</si>
  <si>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</si>
  <si>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</si>
  <si>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</si>
  <si>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</si>
  <si>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</si>
  <si>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</si>
  <si>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</si>
  <si>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</si>
  <si>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</si>
  <si>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</si>
  <si>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</si>
  <si>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</si>
  <si>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</si>
  <si>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</si>
  <si>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都道府県番号</t>
    <rPh sb="4" eb="6">
      <t>バンゴウ</t>
    </rPh>
    <phoneticPr fontId="14"/>
  </si>
  <si>
    <t xml:space="preserve">作成者と同じでも
同上ではなく、必ず記入
</t>
    <phoneticPr fontId="14"/>
  </si>
  <si>
    <t xml:space="preserve">対象者がいなければ空欄
</t>
    <phoneticPr fontId="14"/>
  </si>
  <si>
    <t>生年月日
（半角 20XX/XX/XX）</t>
    <rPh sb="6" eb="8">
      <t>ハンカク</t>
    </rPh>
    <phoneticPr fontId="14"/>
  </si>
  <si>
    <t>第16回</t>
    <phoneticPr fontId="14"/>
  </si>
  <si>
    <t>　　　令和  7  年  　月　　日</t>
    <phoneticPr fontId="14"/>
  </si>
  <si>
    <t>　　　令和  7  年  　　　月　　　日</t>
    <phoneticPr fontId="14"/>
  </si>
  <si>
    <t>※氏名は姓と名を一マス空けてください（以下同様）</t>
    <rPh sb="1" eb="3">
      <t>シメイ</t>
    </rPh>
    <rPh sb="4" eb="5">
      <t>セイ</t>
    </rPh>
    <rPh sb="6" eb="7">
      <t>メイ</t>
    </rPh>
    <rPh sb="8" eb="9">
      <t>ヒト</t>
    </rPh>
    <rPh sb="11" eb="12">
      <t>ア</t>
    </rPh>
    <rPh sb="19" eb="21">
      <t>イカ</t>
    </rPh>
    <rPh sb="21" eb="23">
      <t>ドウヨウ</t>
    </rPh>
    <phoneticPr fontId="14"/>
  </si>
  <si>
    <t>※半角英数字でご記入ください</t>
    <rPh sb="1" eb="3">
      <t>ハンカク</t>
    </rPh>
    <rPh sb="3" eb="6">
      <t>エイスウジ</t>
    </rPh>
    <rPh sb="8" eb="10">
      <t>キニュウ</t>
    </rPh>
    <phoneticPr fontId="14"/>
  </si>
  <si>
    <t>※公立学校は○○（市/県）立までご記入ください</t>
    <rPh sb="1" eb="3">
      <t>コウリツ</t>
    </rPh>
    <rPh sb="3" eb="5">
      <t>ガッコウ</t>
    </rPh>
    <rPh sb="9" eb="10">
      <t>シ</t>
    </rPh>
    <rPh sb="11" eb="12">
      <t>ケン</t>
    </rPh>
    <rPh sb="13" eb="14">
      <t>リツ</t>
    </rPh>
    <rPh sb="17" eb="19">
      <t>キニュウ</t>
    </rPh>
    <phoneticPr fontId="14"/>
  </si>
  <si>
    <t>※半角7ケタの数字でご入力ください</t>
    <rPh sb="1" eb="3">
      <t>ハンカク</t>
    </rPh>
    <rPh sb="7" eb="9">
      <t>スウジ</t>
    </rPh>
    <rPh sb="11" eb="13">
      <t>ニュウリョク</t>
    </rPh>
    <phoneticPr fontId="14"/>
  </si>
  <si>
    <t>※半角でご入力ください</t>
    <rPh sb="1" eb="3">
      <t>ハンカク</t>
    </rPh>
    <rPh sb="5" eb="7">
      <t>ニュウリョク</t>
    </rPh>
    <phoneticPr fontId="14"/>
  </si>
  <si>
    <t>※公立学校は○○（市/県）立までご記入ください</t>
    <phoneticPr fontId="14"/>
  </si>
  <si>
    <t>※半角英数字でご記入ください</t>
    <phoneticPr fontId="14"/>
  </si>
  <si>
    <t>氏名ふりがな
（姓・名一字あける）</t>
    <rPh sb="0" eb="2">
      <t>シメイ</t>
    </rPh>
    <rPh sb="8" eb="9">
      <t>セイ</t>
    </rPh>
    <rPh sb="10" eb="11">
      <t>メイ</t>
    </rPh>
    <rPh sb="11" eb="13">
      <t>イチジ</t>
    </rPh>
    <phoneticPr fontId="14"/>
  </si>
  <si>
    <t>学年
（半角）</t>
    <rPh sb="4" eb="6">
      <t>ハンカク</t>
    </rPh>
    <phoneticPr fontId="14"/>
  </si>
  <si>
    <t>身長[cm]
（半角）</t>
    <rPh sb="8" eb="9">
      <t>ハン</t>
    </rPh>
    <rPh sb="9" eb="10">
      <t>カク</t>
    </rPh>
    <phoneticPr fontId="14"/>
  </si>
  <si>
    <t>氏名
（姓・名一字あける）</t>
    <rPh sb="4" eb="5">
      <t>セイ</t>
    </rPh>
    <rPh sb="6" eb="7">
      <t>メイ</t>
    </rPh>
    <rPh sb="7" eb="9">
      <t>イチジ</t>
    </rPh>
    <phoneticPr fontId="14"/>
  </si>
  <si>
    <t>OSグレード
例）5.10d（半角）</t>
    <rPh sb="15" eb="17">
      <t>ハンカク</t>
    </rPh>
    <phoneticPr fontId="14"/>
  </si>
  <si>
    <t>RPグレード
例）5.11c（半角）</t>
    <rPh sb="15" eb="17">
      <t>ハンカク</t>
    </rPh>
    <phoneticPr fontId="14"/>
  </si>
  <si>
    <t>記載
責任者</t>
    <rPh sb="0" eb="2">
      <t>キサイ</t>
    </rPh>
    <rPh sb="3" eb="6">
      <t>セキニンシャ</t>
    </rPh>
    <phoneticPr fontId="14"/>
  </si>
  <si>
    <t>記載責任者</t>
    <rPh sb="0" eb="2">
      <t>キサイ</t>
    </rPh>
    <rPh sb="2" eb="4">
      <t>セキニン</t>
    </rPh>
    <phoneticPr fontId="14"/>
  </si>
  <si>
    <t>※都道府県からご記入ください</t>
    <rPh sb="1" eb="5">
      <t>トドウフケン</t>
    </rPh>
    <rPh sb="8" eb="10">
      <t>キニュウ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</si>
</sst>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
  </numFmts>
  <fonts count="21" x14ac:knownFonts="1">
    <font>
      <sz val="11"/>
      <color theme="1"/>
      <name val="游ゴシック"/>
      <charset val="128"/>
      <scheme val="minor"/>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8"/>
      <color theme="1"/>
      <name val="ＭＳ Ｐゴシック"/>
      <family val="3"/>
      <charset val="128"/>
    </font>
    <font>
      <sz val="26"/>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26"/>
      <color theme="1"/>
      <name val="游ゴシック"/>
      <family val="3"/>
      <charset val="128"/>
      <scheme val="minor"/>
    </font>
    <font>
      <u/>
      <sz val="11"/>
      <color theme="10"/>
      <name val="游ゴシック"/>
      <family val="3"/>
      <charset val="128"/>
      <scheme val="minor"/>
    </font>
    <font>
      <sz val="18"/>
      <color theme="1"/>
      <name val="游ゴシック"/>
      <family val="3"/>
      <charset val="128"/>
      <scheme val="minor"/>
    </font>
    <font>
      <sz val="18"/>
      <color rgb="FFFF0000"/>
      <name val="游ゴシック"/>
      <family val="3"/>
      <charset val="128"/>
      <scheme val="minor"/>
    </font>
    <font>
      <sz val="14"/>
      <color theme="1"/>
      <name val="游ゴシック"/>
      <family val="3"/>
      <charset val="128"/>
    </font>
    <font>
      <sz val="6"/>
      <name val="游ゴシック"/>
      <family val="3"/>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b/>
      <sz val="11"/>
      <color theme="0"/>
      <name val="游ゴシック"/>
      <family val="3"/>
      <charset val="128"/>
    </font>
    <font>
      <b/>
      <sz val="11"/>
      <color theme="1" tint="4.9989318521683403E-2"/>
      <name val="游ゴシック"/>
      <family val="3"/>
      <charset val="128"/>
    </font>
    <font>
      <sz val="12"/>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00873C"/>
        <bgColor indexed="64"/>
      </patternFill>
    </fill>
  </fills>
  <borders count="5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5" fillId="0" borderId="0">
      <alignment vertical="center"/>
    </xf>
    <xf numFmtId="0" fontId="17" fillId="0" borderId="0"/>
    <xf numFmtId="38" fontId="15" fillId="0" borderId="0" applyFont="0" applyFill="0" applyBorder="0" applyAlignment="0" applyProtection="0">
      <alignment vertical="center"/>
    </xf>
  </cellStyleXfs>
  <cellXfs count="135">
    <xf numFmtId="0" fontId="0" fillId="0" borderId="0" xfId="0">
      <alignment vertical="center"/>
    </xf>
    <xf numFmtId="14" fontId="0" fillId="0" borderId="0" xfId="0" applyNumberFormat="1">
      <alignment vertical="center"/>
    </xf>
    <xf numFmtId="0" fontId="1" fillId="0" borderId="0" xfId="0" applyFont="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3"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2" fillId="0" borderId="0" xfId="0" applyFont="1" applyAlignment="1">
      <alignment horizontal="center" vertical="center" wrapText="1" shrinkToFit="1"/>
    </xf>
    <xf numFmtId="0" fontId="1" fillId="0" borderId="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1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31" xfId="0" applyFont="1" applyBorder="1" applyAlignment="1">
      <alignment horizontal="left" vertical="center" shrinkToFit="1"/>
    </xf>
    <xf numFmtId="0" fontId="4" fillId="0" borderId="37" xfId="0" applyFont="1" applyBorder="1" applyAlignment="1">
      <alignment horizontal="center" vertical="center" shrinkToFit="1"/>
    </xf>
    <xf numFmtId="0" fontId="4" fillId="0" borderId="8" xfId="0" applyFont="1" applyBorder="1" applyAlignment="1">
      <alignment horizontal="center" vertical="center" shrinkToFit="1"/>
    </xf>
    <xf numFmtId="176" fontId="4" fillId="0" borderId="5" xfId="0" applyNumberFormat="1"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8"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176" fontId="4" fillId="0" borderId="41" xfId="0" applyNumberFormat="1"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3" xfId="0" applyFont="1" applyBorder="1" applyAlignment="1">
      <alignment horizontal="left" vertical="center" shrinkToFit="1"/>
    </xf>
    <xf numFmtId="0" fontId="4" fillId="0" borderId="44" xfId="0" applyFont="1" applyBorder="1" applyAlignment="1">
      <alignment horizontal="center" vertical="center" shrinkToFit="1"/>
    </xf>
    <xf numFmtId="0" fontId="4" fillId="0" borderId="18" xfId="0" applyFont="1" applyBorder="1" applyAlignment="1">
      <alignment horizontal="center" vertical="center" shrinkToFit="1"/>
    </xf>
    <xf numFmtId="176" fontId="4" fillId="0" borderId="15" xfId="0" applyNumberFormat="1" applyFont="1" applyBorder="1" applyAlignment="1">
      <alignment horizontal="center" vertical="center" shrinkToFit="1"/>
    </xf>
    <xf numFmtId="0" fontId="4" fillId="0" borderId="4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left" vertical="center" wrapText="1" shrinkToFit="1"/>
    </xf>
    <xf numFmtId="0" fontId="1" fillId="0" borderId="3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4" fillId="0" borderId="41" xfId="0" applyFont="1" applyBorder="1" applyAlignment="1">
      <alignment horizontal="left"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center" vertical="center" shrinkToFit="1"/>
    </xf>
    <xf numFmtId="0" fontId="4" fillId="0" borderId="48" xfId="0" applyFont="1" applyBorder="1" applyAlignment="1">
      <alignment horizontal="center" vertical="center" shrinkToFit="1"/>
    </xf>
    <xf numFmtId="14" fontId="2" fillId="0" borderId="0" xfId="0" applyNumberFormat="1" applyFont="1" applyAlignment="1">
      <alignment horizontal="center" vertical="center" wrapText="1" shrinkToFit="1"/>
    </xf>
    <xf numFmtId="0" fontId="0" fillId="0" borderId="1" xfId="0" applyBorder="1">
      <alignment vertical="center"/>
    </xf>
    <xf numFmtId="0" fontId="0" fillId="0" borderId="1" xfId="0" applyBorder="1" applyAlignment="1">
      <alignment vertical="center" wrapText="1"/>
    </xf>
    <xf numFmtId="14" fontId="0" fillId="0" borderId="1" xfId="0" applyNumberFormat="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1" xfId="0" applyFont="1" applyBorder="1">
      <alignment vertical="center"/>
    </xf>
    <xf numFmtId="0" fontId="8" fillId="0" borderId="1" xfId="0" applyFont="1" applyBorder="1" applyAlignment="1">
      <alignment horizontal="center" vertical="center"/>
    </xf>
    <xf numFmtId="0" fontId="10" fillId="0" borderId="1" xfId="1" applyFill="1" applyBorder="1" applyAlignment="1">
      <alignment horizontal="center" vertical="center"/>
    </xf>
    <xf numFmtId="0" fontId="11" fillId="0" borderId="0" xfId="0" applyFont="1">
      <alignment vertical="center"/>
    </xf>
    <xf numFmtId="0" fontId="11" fillId="2" borderId="1" xfId="0" applyFont="1" applyFill="1" applyBorder="1">
      <alignment vertical="center"/>
    </xf>
    <xf numFmtId="0" fontId="11" fillId="3" borderId="1" xfId="0" applyFont="1" applyFill="1" applyBorder="1">
      <alignment vertical="center"/>
    </xf>
    <xf numFmtId="0" fontId="12" fillId="0" borderId="0" xfId="0" applyFont="1">
      <alignment vertical="center"/>
    </xf>
    <xf numFmtId="0" fontId="15" fillId="0" borderId="1" xfId="0" applyFont="1" applyBorder="1">
      <alignment vertical="center"/>
    </xf>
    <xf numFmtId="0" fontId="15" fillId="0" borderId="1" xfId="0" applyFont="1" applyBorder="1" applyAlignment="1">
      <alignment vertical="center" wrapText="1"/>
    </xf>
    <xf numFmtId="0" fontId="0" fillId="2" borderId="1" xfId="0" applyFill="1" applyBorder="1">
      <alignment vertical="center"/>
    </xf>
    <xf numFmtId="14" fontId="0" fillId="2" borderId="1" xfId="0" applyNumberFormat="1" applyFill="1" applyBorder="1">
      <alignment vertical="center"/>
    </xf>
    <xf numFmtId="0" fontId="15" fillId="2" borderId="1" xfId="0" applyFont="1" applyFill="1" applyBorder="1">
      <alignment vertical="center"/>
    </xf>
    <xf numFmtId="176" fontId="0" fillId="0" borderId="1" xfId="0" applyNumberFormat="1" applyBorder="1">
      <alignment vertical="center"/>
    </xf>
    <xf numFmtId="49" fontId="0" fillId="0" borderId="1" xfId="0" applyNumberFormat="1" applyBorder="1">
      <alignment vertical="center"/>
    </xf>
    <xf numFmtId="49" fontId="15" fillId="0" borderId="1" xfId="0" applyNumberFormat="1" applyFont="1" applyBorder="1">
      <alignment vertical="center"/>
    </xf>
    <xf numFmtId="49" fontId="18" fillId="5" borderId="1" xfId="2" applyNumberFormat="1" applyFont="1" applyFill="1" applyBorder="1">
      <alignment vertical="center"/>
    </xf>
    <xf numFmtId="49" fontId="18" fillId="5" borderId="1" xfId="2" applyNumberFormat="1" applyFont="1" applyFill="1" applyBorder="1" applyAlignment="1">
      <alignment vertical="center" wrapText="1"/>
    </xf>
    <xf numFmtId="49" fontId="19" fillId="4" borderId="1" xfId="3" applyNumberFormat="1" applyFont="1" applyFill="1" applyBorder="1" applyAlignment="1">
      <alignment vertical="center"/>
    </xf>
    <xf numFmtId="177" fontId="19" fillId="4" borderId="1" xfId="4" applyNumberFormat="1" applyFont="1" applyFill="1" applyBorder="1" applyAlignment="1">
      <alignment vertical="center"/>
    </xf>
    <xf numFmtId="177" fontId="19" fillId="4" borderId="1" xfId="3" applyNumberFormat="1" applyFont="1" applyFill="1" applyBorder="1" applyAlignment="1">
      <alignment vertical="center"/>
    </xf>
    <xf numFmtId="0" fontId="0" fillId="0" borderId="1" xfId="0" applyNumberFormat="1" applyBorder="1">
      <alignment vertical="center"/>
    </xf>
    <xf numFmtId="0" fontId="8" fillId="0" borderId="49" xfId="0" applyFont="1" applyBorder="1" applyAlignment="1">
      <alignment vertical="center"/>
    </xf>
    <xf numFmtId="0" fontId="8" fillId="0" borderId="0" xfId="0" applyFont="1" applyAlignment="1">
      <alignment vertical="center"/>
    </xf>
    <xf numFmtId="0" fontId="0" fillId="0" borderId="1" xfId="0" applyBorder="1" applyAlignment="1">
      <alignment horizontal="center" vertical="center"/>
    </xf>
    <xf numFmtId="0" fontId="7" fillId="0" borderId="47" xfId="0" applyFont="1" applyBorder="1" applyAlignment="1">
      <alignment horizontal="center" vertical="center"/>
    </xf>
    <xf numFmtId="0" fontId="7" fillId="0" borderId="46" xfId="0"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left" vertical="center"/>
    </xf>
    <xf numFmtId="0" fontId="8" fillId="0" borderId="0" xfId="0" applyFont="1" applyBorder="1" applyAlignment="1">
      <alignment horizontal="left" vertical="center"/>
    </xf>
    <xf numFmtId="0" fontId="7" fillId="0" borderId="11" xfId="0" applyFont="1" applyBorder="1" applyAlignment="1">
      <alignment horizontal="center" vertical="center" textRotation="255"/>
    </xf>
    <xf numFmtId="0" fontId="7" fillId="0" borderId="50"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1" xfId="0" applyFont="1" applyBorder="1" applyAlignment="1">
      <alignment horizontal="center" vertical="center" textRotation="255"/>
    </xf>
    <xf numFmtId="0" fontId="13" fillId="0" borderId="1" xfId="0" applyFont="1" applyBorder="1" applyAlignment="1">
      <alignment horizontal="center" vertical="center" wrapText="1"/>
    </xf>
    <xf numFmtId="0" fontId="8" fillId="0" borderId="49" xfId="0" applyFont="1" applyBorder="1" applyAlignment="1">
      <alignment horizontal="center" vertical="center"/>
    </xf>
    <xf numFmtId="0" fontId="8" fillId="0" borderId="0" xfId="0" applyFont="1" applyBorder="1" applyAlignment="1">
      <alignment horizontal="center" vertical="center"/>
    </xf>
    <xf numFmtId="0" fontId="20" fillId="0" borderId="49" xfId="0" applyFont="1" applyBorder="1" applyAlignment="1">
      <alignment horizontal="left" vertical="center"/>
    </xf>
    <xf numFmtId="0" fontId="20" fillId="0" borderId="0" xfId="0" applyFont="1" applyBorder="1" applyAlignment="1">
      <alignment horizontal="left" vertical="center"/>
    </xf>
    <xf numFmtId="0" fontId="15" fillId="0" borderId="49" xfId="0" applyFont="1" applyBorder="1" applyAlignment="1">
      <alignment horizontal="left" vertical="center"/>
    </xf>
    <xf numFmtId="0" fontId="15" fillId="0" borderId="0" xfId="0" applyFont="1" applyAlignment="1">
      <alignment horizontal="left" vertical="center"/>
    </xf>
    <xf numFmtId="0" fontId="8" fillId="0" borderId="0" xfId="0" applyFont="1" applyAlignment="1">
      <alignment horizontal="left" vertical="center"/>
    </xf>
    <xf numFmtId="0" fontId="6" fillId="2" borderId="27" xfId="0" applyFont="1" applyFill="1" applyBorder="1" applyAlignment="1">
      <alignment horizontal="left" vertical="center"/>
    </xf>
    <xf numFmtId="0" fontId="1" fillId="0" borderId="0" xfId="0" applyFont="1" applyAlignment="1">
      <alignment horizontal="right" vertical="center" shrinkToFit="1"/>
    </xf>
    <xf numFmtId="0" fontId="5" fillId="0" borderId="0" xfId="0" applyFont="1" applyAlignment="1">
      <alignment horizontal="center" vertical="center" wrapText="1"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9"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4" fillId="0" borderId="0" xfId="0" applyFont="1" applyAlignment="1">
      <alignment horizontal="righ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1"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cellXfs>
  <cellStyles count="5">
    <cellStyle name="ハイパーリンク" xfId="1" builtinId="8"/>
    <cellStyle name="桁区切り 2" xfId="4" xr:uid="{00000000-0005-0000-0000-000001000000}"/>
    <cellStyle name="標準" xfId="0" builtinId="0"/>
    <cellStyle name="標準 2" xfId="2" xr:uid="{00000000-0005-0000-0000-000003000000}"/>
    <cellStyle name="標準_Sheet1" xfId="3" xr:uid="{00000000-0005-0000-0000-000004000000}"/>
  </cellStyles>
  <dxfs count="2">
    <dxf>
      <border>
        <left/>
        <right/>
        <bottom/>
        <vertical/>
        <horizontal/>
      </border>
    </dxf>
    <dxf>
      <fill>
        <patternFill patternType="solid">
          <bgColor theme="5"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tabSelected="1" zoomScale="70" zoomScaleNormal="70" workbookViewId="0">
      <selection activeCell="F15" sqref="F15"/>
    </sheetView>
  </sheetViews>
  <sheetFormatPr defaultColWidth="9" defaultRowHeight="30" x14ac:dyDescent="0.4"/>
  <cols>
    <col min="1" max="1" width="21.75" style="56" customWidth="1"/>
    <col min="2" max="16384" width="9" style="56"/>
  </cols>
  <sheetData>
    <row r="1" spans="1:6" x14ac:dyDescent="0.4">
      <c r="A1" s="56" t="s">
        <v>0</v>
      </c>
    </row>
    <row r="2" spans="1:6" x14ac:dyDescent="0.4">
      <c r="C2" s="56" t="s">
        <v>1</v>
      </c>
      <c r="D2" s="56">
        <v>2025</v>
      </c>
      <c r="E2" s="56" t="s">
        <v>2</v>
      </c>
      <c r="F2" s="56" t="s">
        <v>118</v>
      </c>
    </row>
    <row r="3" spans="1:6" x14ac:dyDescent="0.4">
      <c r="A3" s="56" t="s">
        <v>3</v>
      </c>
    </row>
    <row r="4" spans="1:6" x14ac:dyDescent="0.4">
      <c r="A4" s="57" t="s">
        <v>4</v>
      </c>
    </row>
    <row r="5" spans="1:6" x14ac:dyDescent="0.4">
      <c r="A5" s="57" t="s">
        <v>5</v>
      </c>
      <c r="B5" s="56" t="s">
        <v>6</v>
      </c>
    </row>
    <row r="6" spans="1:6" x14ac:dyDescent="0.4">
      <c r="A6" s="58" t="s">
        <v>7</v>
      </c>
      <c r="B6" s="56" t="s">
        <v>8</v>
      </c>
    </row>
    <row r="7" spans="1:6" x14ac:dyDescent="0.4">
      <c r="A7" s="56" t="s">
        <v>9</v>
      </c>
    </row>
    <row r="8" spans="1:6" x14ac:dyDescent="0.4">
      <c r="A8" s="56" t="s">
        <v>10</v>
      </c>
    </row>
    <row r="9" spans="1:6" ht="17.25" customHeight="1" x14ac:dyDescent="0.4">
      <c r="A9" s="59"/>
    </row>
    <row r="10" spans="1:6" hidden="1" x14ac:dyDescent="0.4"/>
    <row r="11" spans="1:6" x14ac:dyDescent="0.4">
      <c r="A11" s="56" t="s">
        <v>11</v>
      </c>
    </row>
  </sheetData>
  <phoneticPr fontId="14"/>
  <pageMargins left="0.70763888888888904" right="0.70763888888888904" top="0.74791666666666701" bottom="0.74791666666666701" header="0.31388888888888899" footer="0.31388888888888899"/>
  <pageSetup paperSize="9" orientation="landscape"/>
  <headerFooter>
    <oddHeader>&amp;L申込様式２&amp;C各学校での記入用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48"/>
  <sheetViews>
    <sheetView workbookViewId="0">
      <selection activeCell="A2" sqref="A2"/>
    </sheetView>
  </sheetViews>
  <sheetFormatPr defaultRowHeight="18.75" x14ac:dyDescent="0.4"/>
  <cols>
    <col min="1" max="1" width="6.875" customWidth="1"/>
    <col min="2" max="2" width="22.875" customWidth="1"/>
  </cols>
  <sheetData>
    <row r="1" spans="1:2" ht="36" x14ac:dyDescent="0.4">
      <c r="A1" s="68" t="s">
        <v>65</v>
      </c>
      <c r="B1" s="69" t="s">
        <v>66</v>
      </c>
    </row>
    <row r="2" spans="1:2" x14ac:dyDescent="0.4">
      <c r="A2" s="71">
        <v>1</v>
      </c>
      <c r="B2" s="70" t="s">
        <v>67</v>
      </c>
    </row>
    <row r="3" spans="1:2" x14ac:dyDescent="0.4">
      <c r="A3" s="72">
        <v>2</v>
      </c>
      <c r="B3" s="70" t="s">
        <v>68</v>
      </c>
    </row>
    <row r="4" spans="1:2" x14ac:dyDescent="0.4">
      <c r="A4" s="72">
        <v>3</v>
      </c>
      <c r="B4" s="70" t="s">
        <v>69</v>
      </c>
    </row>
    <row r="5" spans="1:2" x14ac:dyDescent="0.4">
      <c r="A5" s="72">
        <v>4</v>
      </c>
      <c r="B5" s="70" t="s">
        <v>70</v>
      </c>
    </row>
    <row r="6" spans="1:2" x14ac:dyDescent="0.4">
      <c r="A6" s="72">
        <v>5</v>
      </c>
      <c r="B6" s="70" t="s">
        <v>71</v>
      </c>
    </row>
    <row r="7" spans="1:2" x14ac:dyDescent="0.4">
      <c r="A7" s="72">
        <v>6</v>
      </c>
      <c r="B7" s="70" t="s">
        <v>72</v>
      </c>
    </row>
    <row r="8" spans="1:2" x14ac:dyDescent="0.4">
      <c r="A8" s="72">
        <v>7</v>
      </c>
      <c r="B8" s="70" t="s">
        <v>73</v>
      </c>
    </row>
    <row r="9" spans="1:2" x14ac:dyDescent="0.4">
      <c r="A9" s="72">
        <v>8</v>
      </c>
      <c r="B9" s="70" t="s">
        <v>74</v>
      </c>
    </row>
    <row r="10" spans="1:2" x14ac:dyDescent="0.4">
      <c r="A10" s="72">
        <v>9</v>
      </c>
      <c r="B10" s="70" t="s">
        <v>75</v>
      </c>
    </row>
    <row r="11" spans="1:2" x14ac:dyDescent="0.4">
      <c r="A11" s="72">
        <v>10</v>
      </c>
      <c r="B11" s="70" t="s">
        <v>76</v>
      </c>
    </row>
    <row r="12" spans="1:2" x14ac:dyDescent="0.4">
      <c r="A12" s="72">
        <v>11</v>
      </c>
      <c r="B12" s="70" t="s">
        <v>77</v>
      </c>
    </row>
    <row r="13" spans="1:2" x14ac:dyDescent="0.4">
      <c r="A13" s="72">
        <v>12</v>
      </c>
      <c r="B13" s="70" t="s">
        <v>78</v>
      </c>
    </row>
    <row r="14" spans="1:2" x14ac:dyDescent="0.4">
      <c r="A14" s="72">
        <v>13</v>
      </c>
      <c r="B14" s="70" t="s">
        <v>79</v>
      </c>
    </row>
    <row r="15" spans="1:2" x14ac:dyDescent="0.4">
      <c r="A15" s="72">
        <v>14</v>
      </c>
      <c r="B15" s="70" t="s">
        <v>80</v>
      </c>
    </row>
    <row r="16" spans="1:2" x14ac:dyDescent="0.4">
      <c r="A16" s="72">
        <v>15</v>
      </c>
      <c r="B16" s="70" t="s">
        <v>81</v>
      </c>
    </row>
    <row r="17" spans="1:2" x14ac:dyDescent="0.4">
      <c r="A17" s="72">
        <v>16</v>
      </c>
      <c r="B17" s="70" t="s">
        <v>82</v>
      </c>
    </row>
    <row r="18" spans="1:2" x14ac:dyDescent="0.4">
      <c r="A18" s="72">
        <v>17</v>
      </c>
      <c r="B18" s="70" t="s">
        <v>83</v>
      </c>
    </row>
    <row r="19" spans="1:2" x14ac:dyDescent="0.4">
      <c r="A19" s="72">
        <v>18</v>
      </c>
      <c r="B19" s="70" t="s">
        <v>84</v>
      </c>
    </row>
    <row r="20" spans="1:2" x14ac:dyDescent="0.4">
      <c r="A20" s="72">
        <v>19</v>
      </c>
      <c r="B20" s="70" t="s">
        <v>85</v>
      </c>
    </row>
    <row r="21" spans="1:2" x14ac:dyDescent="0.4">
      <c r="A21" s="72">
        <v>20</v>
      </c>
      <c r="B21" s="70" t="s">
        <v>86</v>
      </c>
    </row>
    <row r="22" spans="1:2" x14ac:dyDescent="0.4">
      <c r="A22" s="72">
        <v>21</v>
      </c>
      <c r="B22" s="70" t="s">
        <v>87</v>
      </c>
    </row>
    <row r="23" spans="1:2" x14ac:dyDescent="0.4">
      <c r="A23" s="72">
        <v>22</v>
      </c>
      <c r="B23" s="70" t="s">
        <v>88</v>
      </c>
    </row>
    <row r="24" spans="1:2" x14ac:dyDescent="0.4">
      <c r="A24" s="72">
        <v>23</v>
      </c>
      <c r="B24" s="70" t="s">
        <v>89</v>
      </c>
    </row>
    <row r="25" spans="1:2" x14ac:dyDescent="0.4">
      <c r="A25" s="72">
        <v>24</v>
      </c>
      <c r="B25" s="70" t="s">
        <v>90</v>
      </c>
    </row>
    <row r="26" spans="1:2" x14ac:dyDescent="0.4">
      <c r="A26" s="72">
        <v>25</v>
      </c>
      <c r="B26" s="70" t="s">
        <v>91</v>
      </c>
    </row>
    <row r="27" spans="1:2" x14ac:dyDescent="0.4">
      <c r="A27" s="72">
        <v>26</v>
      </c>
      <c r="B27" s="70" t="s">
        <v>92</v>
      </c>
    </row>
    <row r="28" spans="1:2" x14ac:dyDescent="0.4">
      <c r="A28" s="72">
        <v>27</v>
      </c>
      <c r="B28" s="70" t="s">
        <v>93</v>
      </c>
    </row>
    <row r="29" spans="1:2" x14ac:dyDescent="0.4">
      <c r="A29" s="72">
        <v>28</v>
      </c>
      <c r="B29" s="70" t="s">
        <v>94</v>
      </c>
    </row>
    <row r="30" spans="1:2" x14ac:dyDescent="0.4">
      <c r="A30" s="72">
        <v>29</v>
      </c>
      <c r="B30" s="70" t="s">
        <v>95</v>
      </c>
    </row>
    <row r="31" spans="1:2" x14ac:dyDescent="0.4">
      <c r="A31" s="72">
        <v>30</v>
      </c>
      <c r="B31" s="70" t="s">
        <v>96</v>
      </c>
    </row>
    <row r="32" spans="1:2" x14ac:dyDescent="0.4">
      <c r="A32" s="72">
        <v>31</v>
      </c>
      <c r="B32" s="70" t="s">
        <v>97</v>
      </c>
    </row>
    <row r="33" spans="1:2" x14ac:dyDescent="0.4">
      <c r="A33" s="72">
        <v>32</v>
      </c>
      <c r="B33" s="70" t="s">
        <v>98</v>
      </c>
    </row>
    <row r="34" spans="1:2" x14ac:dyDescent="0.4">
      <c r="A34" s="72">
        <v>33</v>
      </c>
      <c r="B34" s="70" t="s">
        <v>99</v>
      </c>
    </row>
    <row r="35" spans="1:2" x14ac:dyDescent="0.4">
      <c r="A35" s="72">
        <v>34</v>
      </c>
      <c r="B35" s="70" t="s">
        <v>100</v>
      </c>
    </row>
    <row r="36" spans="1:2" x14ac:dyDescent="0.4">
      <c r="A36" s="72">
        <v>35</v>
      </c>
      <c r="B36" s="70" t="s">
        <v>101</v>
      </c>
    </row>
    <row r="37" spans="1:2" x14ac:dyDescent="0.4">
      <c r="A37" s="72">
        <v>36</v>
      </c>
      <c r="B37" s="70" t="s">
        <v>102</v>
      </c>
    </row>
    <row r="38" spans="1:2" x14ac:dyDescent="0.4">
      <c r="A38" s="72">
        <v>37</v>
      </c>
      <c r="B38" s="70" t="s">
        <v>103</v>
      </c>
    </row>
    <row r="39" spans="1:2" x14ac:dyDescent="0.4">
      <c r="A39" s="72">
        <v>38</v>
      </c>
      <c r="B39" s="70" t="s">
        <v>104</v>
      </c>
    </row>
    <row r="40" spans="1:2" x14ac:dyDescent="0.4">
      <c r="A40" s="72">
        <v>39</v>
      </c>
      <c r="B40" s="70" t="s">
        <v>105</v>
      </c>
    </row>
    <row r="41" spans="1:2" x14ac:dyDescent="0.4">
      <c r="A41" s="72">
        <v>40</v>
      </c>
      <c r="B41" s="70" t="s">
        <v>106</v>
      </c>
    </row>
    <row r="42" spans="1:2" x14ac:dyDescent="0.4">
      <c r="A42" s="72">
        <v>41</v>
      </c>
      <c r="B42" s="70" t="s">
        <v>107</v>
      </c>
    </row>
    <row r="43" spans="1:2" x14ac:dyDescent="0.4">
      <c r="A43" s="72">
        <v>42</v>
      </c>
      <c r="B43" s="70" t="s">
        <v>108</v>
      </c>
    </row>
    <row r="44" spans="1:2" x14ac:dyDescent="0.4">
      <c r="A44" s="72">
        <v>43</v>
      </c>
      <c r="B44" s="70" t="s">
        <v>109</v>
      </c>
    </row>
    <row r="45" spans="1:2" x14ac:dyDescent="0.4">
      <c r="A45" s="72">
        <v>44</v>
      </c>
      <c r="B45" s="70" t="s">
        <v>110</v>
      </c>
    </row>
    <row r="46" spans="1:2" x14ac:dyDescent="0.4">
      <c r="A46" s="72">
        <v>45</v>
      </c>
      <c r="B46" s="70" t="s">
        <v>111</v>
      </c>
    </row>
    <row r="47" spans="1:2" x14ac:dyDescent="0.4">
      <c r="A47" s="72">
        <v>46</v>
      </c>
      <c r="B47" s="70" t="s">
        <v>112</v>
      </c>
    </row>
    <row r="48" spans="1:2" x14ac:dyDescent="0.4">
      <c r="A48" s="72">
        <v>47</v>
      </c>
      <c r="B48" s="70" t="s">
        <v>113</v>
      </c>
    </row>
  </sheetData>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K26"/>
  <sheetViews>
    <sheetView workbookViewId="0">
      <selection activeCell="C6" sqref="C6"/>
    </sheetView>
  </sheetViews>
  <sheetFormatPr defaultColWidth="9" defaultRowHeight="24" x14ac:dyDescent="0.4"/>
  <cols>
    <col min="1" max="1" width="9" style="50"/>
    <col min="2" max="2" width="18.875" style="51" customWidth="1"/>
    <col min="3" max="3" width="74.25" style="51" customWidth="1"/>
    <col min="4" max="16384" width="9" style="51"/>
  </cols>
  <sheetData>
    <row r="1" spans="1:11" ht="42" x14ac:dyDescent="0.4">
      <c r="A1" s="52" t="s">
        <v>12</v>
      </c>
    </row>
    <row r="3" spans="1:11" ht="44.25" customHeight="1" x14ac:dyDescent="0.4">
      <c r="A3" s="82" t="s">
        <v>13</v>
      </c>
      <c r="B3" s="53" t="s">
        <v>14</v>
      </c>
      <c r="C3" s="54"/>
      <c r="D3" s="74"/>
      <c r="E3" s="75"/>
      <c r="F3" s="75"/>
    </row>
    <row r="4" spans="1:11" ht="44.25" customHeight="1" x14ac:dyDescent="0.4">
      <c r="A4" s="83"/>
      <c r="B4" s="53" t="s">
        <v>15</v>
      </c>
      <c r="C4" s="54"/>
      <c r="D4" s="87" t="s">
        <v>123</v>
      </c>
      <c r="E4" s="88"/>
      <c r="F4" s="88"/>
      <c r="G4" s="88"/>
      <c r="H4" s="88"/>
      <c r="I4" s="88"/>
    </row>
    <row r="5" spans="1:11" ht="44.25" customHeight="1" x14ac:dyDescent="0.4">
      <c r="A5" s="83"/>
      <c r="B5" s="53" t="s">
        <v>16</v>
      </c>
      <c r="C5" s="54"/>
      <c r="D5" s="74"/>
      <c r="E5" s="75"/>
      <c r="F5" s="75"/>
    </row>
    <row r="6" spans="1:11" ht="44.25" customHeight="1" x14ac:dyDescent="0.4">
      <c r="A6" s="83"/>
      <c r="B6" s="53" t="s">
        <v>17</v>
      </c>
      <c r="C6" s="54"/>
      <c r="D6" s="80" t="s">
        <v>124</v>
      </c>
      <c r="E6" s="81"/>
      <c r="F6" s="81"/>
      <c r="G6" s="81"/>
      <c r="H6" s="81"/>
      <c r="I6" s="81"/>
    </row>
    <row r="7" spans="1:11" ht="44.25" customHeight="1" x14ac:dyDescent="0.4">
      <c r="A7" s="83"/>
      <c r="B7" s="53" t="s">
        <v>18</v>
      </c>
      <c r="C7" s="54"/>
      <c r="D7" s="80" t="s">
        <v>136</v>
      </c>
      <c r="E7" s="81"/>
      <c r="F7" s="81"/>
      <c r="G7" s="81"/>
      <c r="H7" s="81"/>
      <c r="I7" s="81"/>
    </row>
    <row r="8" spans="1:11" ht="44.25" customHeight="1" x14ac:dyDescent="0.4">
      <c r="A8" s="83"/>
      <c r="B8" s="53" t="s">
        <v>19</v>
      </c>
      <c r="C8" s="54"/>
      <c r="D8" s="80" t="s">
        <v>125</v>
      </c>
      <c r="E8" s="81"/>
      <c r="F8" s="81"/>
      <c r="G8" s="81"/>
      <c r="H8" s="81"/>
      <c r="I8" s="81"/>
    </row>
    <row r="9" spans="1:11" ht="44.25" customHeight="1" x14ac:dyDescent="0.4">
      <c r="A9" s="83"/>
      <c r="B9" s="53" t="s">
        <v>20</v>
      </c>
      <c r="C9" s="54"/>
      <c r="D9" s="80" t="s">
        <v>125</v>
      </c>
      <c r="E9" s="81"/>
      <c r="F9" s="81"/>
      <c r="G9" s="81"/>
      <c r="H9" s="81"/>
      <c r="I9" s="81"/>
    </row>
    <row r="10" spans="1:11" ht="44.25" customHeight="1" x14ac:dyDescent="0.4">
      <c r="A10" s="84"/>
      <c r="B10" s="53" t="s">
        <v>21</v>
      </c>
      <c r="C10" s="54"/>
      <c r="D10" s="89" t="s">
        <v>121</v>
      </c>
      <c r="E10" s="90"/>
      <c r="F10" s="90"/>
      <c r="G10" s="90"/>
      <c r="H10" s="90"/>
      <c r="I10" s="90"/>
    </row>
    <row r="11" spans="1:11" ht="48" customHeight="1" x14ac:dyDescent="0.4">
      <c r="A11" s="85" t="s">
        <v>135</v>
      </c>
      <c r="B11" s="53" t="s">
        <v>22</v>
      </c>
      <c r="C11" s="54"/>
      <c r="D11" s="79" t="s">
        <v>23</v>
      </c>
      <c r="E11" s="79"/>
      <c r="F11" s="79"/>
    </row>
    <row r="12" spans="1:11" ht="48" customHeight="1" x14ac:dyDescent="0.4">
      <c r="A12" s="85"/>
      <c r="B12" s="53" t="s">
        <v>24</v>
      </c>
      <c r="C12" s="54"/>
      <c r="D12" s="79"/>
      <c r="E12" s="79"/>
      <c r="F12" s="79"/>
    </row>
    <row r="13" spans="1:11" ht="48" customHeight="1" x14ac:dyDescent="0.4">
      <c r="A13" s="85"/>
      <c r="B13" s="53" t="s">
        <v>25</v>
      </c>
      <c r="C13" s="55"/>
      <c r="D13" s="79"/>
      <c r="E13" s="79"/>
      <c r="F13" s="79"/>
    </row>
    <row r="14" spans="1:11" ht="38.25" customHeight="1" x14ac:dyDescent="0.4">
      <c r="A14" s="85" t="s">
        <v>55</v>
      </c>
      <c r="B14" s="53" t="s">
        <v>22</v>
      </c>
      <c r="C14" s="54"/>
      <c r="D14" s="86" t="s">
        <v>115</v>
      </c>
      <c r="E14" s="79"/>
      <c r="F14" s="79"/>
    </row>
    <row r="15" spans="1:11" ht="38.25" customHeight="1" x14ac:dyDescent="0.4">
      <c r="A15" s="85"/>
      <c r="B15" s="53" t="s">
        <v>24</v>
      </c>
      <c r="C15" s="54"/>
      <c r="D15" s="79"/>
      <c r="E15" s="79"/>
      <c r="F15" s="79"/>
    </row>
    <row r="16" spans="1:11" ht="38.25" customHeight="1" x14ac:dyDescent="0.4">
      <c r="A16" s="85"/>
      <c r="B16" s="53" t="s">
        <v>57</v>
      </c>
      <c r="C16" s="54"/>
      <c r="D16" s="79"/>
      <c r="E16" s="79"/>
      <c r="F16" s="79"/>
      <c r="G16" s="91" t="s">
        <v>126</v>
      </c>
      <c r="H16" s="92"/>
      <c r="I16" s="92"/>
      <c r="J16" s="92"/>
      <c r="K16" s="92"/>
    </row>
    <row r="17" spans="1:11" ht="38.25" customHeight="1" x14ac:dyDescent="0.4">
      <c r="A17" s="85"/>
      <c r="B17" s="53" t="s">
        <v>25</v>
      </c>
      <c r="C17" s="55"/>
      <c r="D17" s="79"/>
      <c r="E17" s="79"/>
      <c r="F17" s="79"/>
      <c r="G17" s="80" t="s">
        <v>122</v>
      </c>
      <c r="H17" s="93"/>
      <c r="I17" s="93"/>
      <c r="J17" s="93"/>
      <c r="K17" s="93"/>
    </row>
    <row r="18" spans="1:11" ht="38.25" customHeight="1" x14ac:dyDescent="0.4">
      <c r="A18" s="85"/>
      <c r="B18" s="53" t="s">
        <v>58</v>
      </c>
      <c r="C18" s="55"/>
      <c r="D18" s="79"/>
      <c r="E18" s="79"/>
      <c r="F18" s="79"/>
      <c r="G18" s="80" t="s">
        <v>127</v>
      </c>
      <c r="H18" s="93"/>
      <c r="I18" s="93"/>
      <c r="J18" s="93"/>
      <c r="K18" s="93"/>
    </row>
    <row r="19" spans="1:11" ht="38.25" customHeight="1" x14ac:dyDescent="0.4">
      <c r="A19" s="85"/>
      <c r="B19" s="53" t="s">
        <v>59</v>
      </c>
      <c r="C19" s="54"/>
      <c r="D19" s="79"/>
      <c r="E19" s="79"/>
      <c r="F19" s="79"/>
    </row>
    <row r="20" spans="1:11" ht="38.25" customHeight="1" x14ac:dyDescent="0.4">
      <c r="A20" s="85" t="s">
        <v>56</v>
      </c>
      <c r="B20" s="53" t="s">
        <v>22</v>
      </c>
      <c r="C20" s="54"/>
      <c r="D20" s="86" t="s">
        <v>116</v>
      </c>
      <c r="E20" s="79"/>
      <c r="F20" s="79"/>
    </row>
    <row r="21" spans="1:11" ht="38.25" customHeight="1" x14ac:dyDescent="0.4">
      <c r="A21" s="85"/>
      <c r="B21" s="53" t="s">
        <v>24</v>
      </c>
      <c r="C21" s="54"/>
      <c r="D21" s="79"/>
      <c r="E21" s="79"/>
      <c r="F21" s="79"/>
    </row>
    <row r="22" spans="1:11" ht="38.25" customHeight="1" x14ac:dyDescent="0.4">
      <c r="A22" s="85"/>
      <c r="B22" s="53" t="s">
        <v>57</v>
      </c>
      <c r="C22" s="54"/>
      <c r="D22" s="79"/>
      <c r="E22" s="79"/>
      <c r="F22" s="79"/>
    </row>
    <row r="23" spans="1:11" ht="38.25" customHeight="1" x14ac:dyDescent="0.4">
      <c r="A23" s="85"/>
      <c r="B23" s="53" t="s">
        <v>25</v>
      </c>
      <c r="C23" s="54"/>
      <c r="D23" s="79"/>
      <c r="E23" s="79"/>
      <c r="F23" s="79"/>
    </row>
    <row r="24" spans="1:11" ht="38.25" customHeight="1" x14ac:dyDescent="0.4">
      <c r="A24" s="85"/>
      <c r="B24" s="53" t="s">
        <v>58</v>
      </c>
      <c r="C24" s="55"/>
      <c r="D24" s="79"/>
      <c r="E24" s="79"/>
      <c r="F24" s="79"/>
    </row>
    <row r="25" spans="1:11" ht="38.25" customHeight="1" x14ac:dyDescent="0.4">
      <c r="A25" s="85"/>
      <c r="B25" s="53" t="s">
        <v>59</v>
      </c>
      <c r="C25" s="54"/>
      <c r="D25" s="79"/>
      <c r="E25" s="79"/>
      <c r="F25" s="79"/>
    </row>
    <row r="26" spans="1:11" x14ac:dyDescent="0.4">
      <c r="A26" s="77" t="s">
        <v>27</v>
      </c>
      <c r="B26" s="78"/>
      <c r="C26" s="54"/>
      <c r="D26" s="79" t="s">
        <v>28</v>
      </c>
      <c r="E26" s="79"/>
      <c r="F26" s="79"/>
    </row>
  </sheetData>
  <mergeCells count="18">
    <mergeCell ref="G17:K17"/>
    <mergeCell ref="G18:K18"/>
    <mergeCell ref="A26:B26"/>
    <mergeCell ref="D26:F26"/>
    <mergeCell ref="D7:I7"/>
    <mergeCell ref="A3:A10"/>
    <mergeCell ref="A11:A13"/>
    <mergeCell ref="A14:A19"/>
    <mergeCell ref="A20:A25"/>
    <mergeCell ref="D14:F19"/>
    <mergeCell ref="D20:F25"/>
    <mergeCell ref="D11:F13"/>
    <mergeCell ref="D4:I4"/>
    <mergeCell ref="D6:I6"/>
    <mergeCell ref="D8:I8"/>
    <mergeCell ref="D9:I9"/>
    <mergeCell ref="D10:I10"/>
    <mergeCell ref="G16:K16"/>
  </mergeCells>
  <phoneticPr fontId="14"/>
  <conditionalFormatting sqref="C3:C26">
    <cfRule type="containsBlanks" dxfId="1" priority="1">
      <formula>LEN(TRIM(C3))=0</formula>
    </cfRule>
  </conditionalFormatting>
  <pageMargins left="0.69930555555555596" right="0.69930555555555596"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選択してください" xr:uid="{00000000-0002-0000-0200-000000000000}">
          <x14:formula1>
            <xm:f>Sheet1!$B$2:$B$48</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Q22"/>
  <sheetViews>
    <sheetView zoomScale="85" zoomScaleNormal="85" workbookViewId="0">
      <selection activeCell="J12" sqref="J12"/>
    </sheetView>
  </sheetViews>
  <sheetFormatPr defaultColWidth="9" defaultRowHeight="18.75" x14ac:dyDescent="0.4"/>
  <cols>
    <col min="1" max="1" width="3.5" customWidth="1"/>
    <col min="2" max="2" width="16.75" customWidth="1"/>
    <col min="3" max="3" width="20.25" customWidth="1"/>
    <col min="4" max="5" width="21.75" customWidth="1"/>
    <col min="7" max="7" width="25.375" customWidth="1"/>
    <col min="9" max="9" width="10" customWidth="1"/>
    <col min="10" max="10" width="16" customWidth="1"/>
    <col min="11" max="11" width="29.25" bestFit="1" customWidth="1"/>
    <col min="12" max="13" width="17" customWidth="1"/>
    <col min="14" max="14" width="18.625" customWidth="1"/>
    <col min="17" max="17" width="18.375" customWidth="1"/>
  </cols>
  <sheetData>
    <row r="1" spans="1:17" ht="42.75" x14ac:dyDescent="0.4">
      <c r="B1" s="94" t="s">
        <v>29</v>
      </c>
      <c r="C1" s="94"/>
      <c r="D1" s="94"/>
      <c r="E1" s="94"/>
      <c r="F1" s="94"/>
      <c r="G1" s="94"/>
    </row>
    <row r="2" spans="1:17" ht="37.5" x14ac:dyDescent="0.4">
      <c r="A2" s="47"/>
      <c r="B2" s="47" t="s">
        <v>30</v>
      </c>
      <c r="C2" s="48" t="s">
        <v>31</v>
      </c>
      <c r="D2" s="61" t="s">
        <v>131</v>
      </c>
      <c r="E2" s="61" t="s">
        <v>128</v>
      </c>
      <c r="F2" s="76" t="s">
        <v>33</v>
      </c>
      <c r="G2" s="61" t="s">
        <v>117</v>
      </c>
      <c r="H2" s="61" t="s">
        <v>129</v>
      </c>
      <c r="I2" s="61" t="s">
        <v>130</v>
      </c>
      <c r="J2" s="47" t="s">
        <v>37</v>
      </c>
      <c r="K2" s="60" t="s">
        <v>63</v>
      </c>
      <c r="L2" s="61" t="s">
        <v>132</v>
      </c>
      <c r="M2" s="61" t="s">
        <v>133</v>
      </c>
      <c r="N2" s="48" t="s">
        <v>40</v>
      </c>
    </row>
    <row r="3" spans="1:17" x14ac:dyDescent="0.4">
      <c r="A3" s="47">
        <v>1</v>
      </c>
      <c r="B3" s="47"/>
      <c r="C3" s="67"/>
      <c r="D3" s="60"/>
      <c r="E3" s="60"/>
      <c r="F3" s="60"/>
      <c r="G3" s="49"/>
      <c r="H3" s="47"/>
      <c r="I3" s="47"/>
      <c r="J3" s="60"/>
      <c r="K3" s="60"/>
      <c r="L3" s="60"/>
      <c r="M3" s="60"/>
      <c r="N3" s="47"/>
    </row>
    <row r="4" spans="1:17" x14ac:dyDescent="0.4">
      <c r="A4" s="47">
        <v>2</v>
      </c>
      <c r="B4" s="47"/>
      <c r="C4" s="67"/>
      <c r="D4" s="60"/>
      <c r="E4" s="60"/>
      <c r="F4" s="47"/>
      <c r="G4" s="49"/>
      <c r="H4" s="47"/>
      <c r="I4" s="47"/>
      <c r="J4" s="47"/>
      <c r="K4" s="47"/>
      <c r="L4" s="47"/>
      <c r="M4" s="47"/>
      <c r="N4" s="47"/>
      <c r="Q4" t="s">
        <v>41</v>
      </c>
    </row>
    <row r="5" spans="1:17" x14ac:dyDescent="0.4">
      <c r="A5" s="47">
        <v>3</v>
      </c>
      <c r="B5" s="47"/>
      <c r="C5" s="66"/>
      <c r="D5" s="60"/>
      <c r="E5" s="60"/>
      <c r="F5" s="47"/>
      <c r="G5" s="49"/>
      <c r="H5" s="47"/>
      <c r="I5" s="47"/>
      <c r="J5" s="47"/>
      <c r="K5" s="47"/>
      <c r="L5" s="47"/>
      <c r="M5" s="47"/>
      <c r="N5" s="47"/>
      <c r="Q5" t="s">
        <v>42</v>
      </c>
    </row>
    <row r="6" spans="1:17" x14ac:dyDescent="0.4">
      <c r="A6" s="47">
        <v>4</v>
      </c>
      <c r="B6" s="47"/>
      <c r="C6" s="66"/>
      <c r="D6" s="60"/>
      <c r="E6" s="60"/>
      <c r="F6" s="47"/>
      <c r="G6" s="49"/>
      <c r="H6" s="47"/>
      <c r="I6" s="47"/>
      <c r="J6" s="47"/>
      <c r="K6" s="47"/>
      <c r="L6" s="47"/>
      <c r="M6" s="47"/>
      <c r="N6" s="47"/>
      <c r="Q6" t="s">
        <v>43</v>
      </c>
    </row>
    <row r="7" spans="1:17" x14ac:dyDescent="0.4">
      <c r="A7" s="47">
        <v>5</v>
      </c>
      <c r="B7" s="47"/>
      <c r="C7" s="66"/>
      <c r="D7" s="60"/>
      <c r="E7" s="60"/>
      <c r="F7" s="47"/>
      <c r="G7" s="49"/>
      <c r="H7" s="47"/>
      <c r="I7" s="47"/>
      <c r="J7" s="47"/>
      <c r="K7" s="47"/>
      <c r="L7" s="47"/>
      <c r="M7" s="47"/>
      <c r="N7" s="47"/>
      <c r="Q7" t="s">
        <v>44</v>
      </c>
    </row>
    <row r="8" spans="1:17" x14ac:dyDescent="0.4">
      <c r="A8" s="47">
        <v>6</v>
      </c>
      <c r="B8" s="47"/>
      <c r="C8" s="66"/>
      <c r="D8" s="60"/>
      <c r="E8" s="60"/>
      <c r="F8" s="47"/>
      <c r="G8" s="49"/>
      <c r="H8" s="47"/>
      <c r="I8" s="47"/>
      <c r="J8" s="47"/>
      <c r="K8" s="47"/>
      <c r="L8" s="47"/>
      <c r="M8" s="47"/>
      <c r="N8" s="47"/>
    </row>
    <row r="9" spans="1:17" x14ac:dyDescent="0.4">
      <c r="A9" s="47">
        <v>7</v>
      </c>
      <c r="B9" s="47"/>
      <c r="C9" s="66"/>
      <c r="D9" s="60"/>
      <c r="E9" s="60"/>
      <c r="F9" s="47"/>
      <c r="G9" s="49"/>
      <c r="H9" s="47"/>
      <c r="I9" s="47"/>
      <c r="J9" s="47"/>
      <c r="K9" s="47"/>
      <c r="L9" s="47"/>
      <c r="M9" s="47"/>
      <c r="N9" s="47"/>
    </row>
    <row r="10" spans="1:17" x14ac:dyDescent="0.4">
      <c r="A10" s="47">
        <v>8</v>
      </c>
      <c r="B10" s="47"/>
      <c r="C10" s="66"/>
      <c r="D10" s="60"/>
      <c r="E10" s="60"/>
      <c r="F10" s="47"/>
      <c r="G10" s="49"/>
      <c r="H10" s="47"/>
      <c r="I10" s="47"/>
      <c r="J10" s="47"/>
      <c r="K10" s="47"/>
      <c r="L10" s="47"/>
      <c r="M10" s="47"/>
      <c r="N10" s="47"/>
    </row>
    <row r="11" spans="1:17" x14ac:dyDescent="0.4">
      <c r="A11" s="47">
        <v>9</v>
      </c>
      <c r="B11" s="47"/>
      <c r="C11" s="66"/>
      <c r="D11" s="60"/>
      <c r="E11" s="60"/>
      <c r="F11" s="47"/>
      <c r="G11" s="49"/>
      <c r="H11" s="47"/>
      <c r="I11" s="47"/>
      <c r="J11" s="47"/>
      <c r="K11" s="47"/>
      <c r="L11" s="47"/>
      <c r="M11" s="47"/>
      <c r="N11" s="47"/>
    </row>
    <row r="12" spans="1:17" x14ac:dyDescent="0.4">
      <c r="A12" s="47">
        <v>10</v>
      </c>
      <c r="B12" s="47"/>
      <c r="C12" s="66"/>
      <c r="D12" s="60"/>
      <c r="E12" s="60"/>
      <c r="F12" s="47"/>
      <c r="G12" s="49"/>
      <c r="H12" s="47"/>
      <c r="I12" s="47"/>
      <c r="J12" s="47"/>
      <c r="K12" s="47"/>
      <c r="L12" s="47"/>
      <c r="M12" s="47"/>
      <c r="N12" s="47"/>
    </row>
    <row r="13" spans="1:17" x14ac:dyDescent="0.4">
      <c r="A13" s="47">
        <v>11</v>
      </c>
      <c r="B13" s="47"/>
      <c r="C13" s="66"/>
      <c r="D13" s="60"/>
      <c r="E13" s="60"/>
      <c r="F13" s="47"/>
      <c r="G13" s="49"/>
      <c r="H13" s="47"/>
      <c r="I13" s="47"/>
      <c r="J13" s="47"/>
      <c r="K13" s="47"/>
      <c r="L13" s="47"/>
      <c r="M13" s="47"/>
      <c r="N13" s="47"/>
    </row>
    <row r="14" spans="1:17" x14ac:dyDescent="0.4">
      <c r="A14" s="47">
        <v>12</v>
      </c>
      <c r="B14" s="47"/>
      <c r="C14" s="66"/>
      <c r="D14" s="47"/>
      <c r="E14" s="47"/>
      <c r="F14" s="47"/>
      <c r="G14" s="49"/>
      <c r="H14" s="47"/>
      <c r="I14" s="47"/>
      <c r="J14" s="47"/>
      <c r="K14" s="47"/>
      <c r="L14" s="47"/>
      <c r="M14" s="47"/>
      <c r="N14" s="47"/>
    </row>
    <row r="15" spans="1:17" x14ac:dyDescent="0.4">
      <c r="A15" s="47">
        <v>13</v>
      </c>
      <c r="B15" s="47"/>
      <c r="C15" s="66"/>
      <c r="D15" s="60"/>
      <c r="E15" s="47"/>
      <c r="F15" s="47"/>
      <c r="G15" s="49"/>
      <c r="H15" s="47"/>
      <c r="I15" s="47"/>
      <c r="J15" s="47"/>
      <c r="K15" s="47"/>
      <c r="L15" s="47"/>
      <c r="M15" s="47"/>
      <c r="N15" s="47"/>
    </row>
    <row r="16" spans="1:17" x14ac:dyDescent="0.4">
      <c r="A16" s="47">
        <v>14</v>
      </c>
      <c r="B16" s="47"/>
      <c r="C16" s="66"/>
      <c r="D16" s="47"/>
      <c r="E16" s="47"/>
      <c r="F16" s="47"/>
      <c r="G16" s="49"/>
      <c r="H16" s="47"/>
      <c r="I16" s="47"/>
      <c r="J16" s="47"/>
      <c r="K16" s="47"/>
      <c r="L16" s="47"/>
      <c r="M16" s="47"/>
      <c r="N16" s="47"/>
    </row>
    <row r="17" spans="1:14" x14ac:dyDescent="0.4">
      <c r="A17" s="47">
        <v>15</v>
      </c>
      <c r="B17" s="47"/>
      <c r="C17" s="66"/>
      <c r="D17" s="47"/>
      <c r="E17" s="47"/>
      <c r="F17" s="47"/>
      <c r="G17" s="49"/>
      <c r="H17" s="47"/>
      <c r="I17" s="47"/>
      <c r="J17" s="47"/>
      <c r="K17" s="47"/>
      <c r="L17" s="47"/>
      <c r="M17" s="47"/>
      <c r="N17" s="47"/>
    </row>
    <row r="18" spans="1:14" x14ac:dyDescent="0.4">
      <c r="A18" s="47">
        <v>16</v>
      </c>
      <c r="B18" s="47"/>
      <c r="C18" s="66"/>
      <c r="D18" s="47"/>
      <c r="E18" s="47"/>
      <c r="F18" s="47"/>
      <c r="G18" s="49"/>
      <c r="H18" s="47"/>
      <c r="I18" s="47"/>
      <c r="J18" s="47"/>
      <c r="K18" s="47"/>
      <c r="L18" s="47"/>
      <c r="M18" s="47"/>
      <c r="N18" s="47"/>
    </row>
    <row r="19" spans="1:14" x14ac:dyDescent="0.4">
      <c r="A19" s="47">
        <v>17</v>
      </c>
      <c r="B19" s="47"/>
      <c r="C19" s="66"/>
      <c r="D19" s="47"/>
      <c r="E19" s="47"/>
      <c r="F19" s="47"/>
      <c r="G19" s="49"/>
      <c r="H19" s="47"/>
      <c r="I19" s="47"/>
      <c r="J19" s="47"/>
      <c r="K19" s="47"/>
      <c r="L19" s="47"/>
      <c r="M19" s="47"/>
      <c r="N19" s="47"/>
    </row>
    <row r="20" spans="1:14" x14ac:dyDescent="0.4">
      <c r="A20" s="47">
        <v>18</v>
      </c>
      <c r="B20" s="47"/>
      <c r="C20" s="66"/>
      <c r="D20" s="47"/>
      <c r="E20" s="47"/>
      <c r="F20" s="47"/>
      <c r="G20" s="49"/>
      <c r="H20" s="47"/>
      <c r="I20" s="47"/>
      <c r="J20" s="47"/>
      <c r="K20" s="47"/>
      <c r="L20" s="47"/>
      <c r="M20" s="47"/>
      <c r="N20" s="47"/>
    </row>
    <row r="21" spans="1:14" x14ac:dyDescent="0.4">
      <c r="A21" s="47">
        <v>19</v>
      </c>
      <c r="B21" s="47"/>
      <c r="C21" s="66"/>
      <c r="D21" s="47"/>
      <c r="E21" s="47"/>
      <c r="F21" s="47"/>
      <c r="G21" s="49"/>
      <c r="H21" s="47"/>
      <c r="I21" s="47"/>
      <c r="J21" s="47"/>
      <c r="K21" s="47"/>
      <c r="L21" s="47"/>
      <c r="M21" s="47"/>
      <c r="N21" s="47"/>
    </row>
    <row r="22" spans="1:14" x14ac:dyDescent="0.4">
      <c r="A22" s="47">
        <v>20</v>
      </c>
      <c r="B22" s="47"/>
      <c r="C22" s="66"/>
      <c r="D22" s="47"/>
      <c r="E22" s="47"/>
      <c r="F22" s="47"/>
      <c r="G22" s="49"/>
      <c r="H22" s="47"/>
      <c r="I22" s="47"/>
      <c r="J22" s="47"/>
      <c r="K22" s="47"/>
      <c r="L22" s="47"/>
      <c r="M22" s="47"/>
      <c r="N22" s="47"/>
    </row>
  </sheetData>
  <mergeCells count="1">
    <mergeCell ref="B1:G1"/>
  </mergeCells>
  <phoneticPr fontId="14"/>
  <dataValidations count="8">
    <dataValidation type="list" allowBlank="1" showInputMessage="1" showErrorMessage="1" sqref="B3:B22" xr:uid="{00000000-0002-0000-0300-000000000000}">
      <formula1>"男子都道府県,女子都道府県,男子JMSCA,女子JMSCA,男子特例,女子特例"</formula1>
    </dataValidation>
    <dataValidation allowBlank="1" showInputMessage="1" showErrorMessage="1" sqref="L3:M22 E14:E22" xr:uid="{00000000-0002-0000-0300-000001000000}"/>
    <dataValidation type="list" allowBlank="1" showInputMessage="1" showErrorMessage="1" sqref="F3:F22" xr:uid="{00000000-0002-0000-0300-000002000000}">
      <formula1>"男,女"</formula1>
    </dataValidation>
    <dataValidation type="list" allowBlank="1" showInputMessage="1" showErrorMessage="1" sqref="N3:N22" xr:uid="{00000000-0002-0000-0300-000003000000}">
      <formula1>"済,未,不明"</formula1>
    </dataValidation>
    <dataValidation type="decimal" operator="greaterThanOrEqual" allowBlank="1" showInputMessage="1" showErrorMessage="1" errorTitle="半角入力" error="半角数字でのみ入力してください" sqref="I3:I22" xr:uid="{00000000-0002-0000-0300-000005000000}">
      <formula1>0</formula1>
    </dataValidation>
    <dataValidation type="date" operator="lessThan" allowBlank="1" showInputMessage="1" showErrorMessage="1" sqref="G3:G22" xr:uid="{00000000-0002-0000-0300-000006000000}">
      <formula1>TODAY()</formula1>
    </dataValidation>
    <dataValidation type="whole" allowBlank="1" showInputMessage="1" showErrorMessage="1" sqref="H3:H22" xr:uid="{00000000-0002-0000-0300-000007000000}">
      <formula1>1</formula1>
      <formula2>3</formula2>
    </dataValidation>
    <dataValidation type="custom" allowBlank="1" showInputMessage="1" showErrorMessage="1" prompt="半角数字8桁で入力" sqref="C3:C22" xr:uid="{00000000-0002-0000-0300-000008000000}">
      <formula1>AND(C3=ASC(C3),LEN(C3)=8,ISNUMBER(VALUE(C3)))</formula1>
    </dataValidation>
  </dataValidations>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G57"/>
  <sheetViews>
    <sheetView workbookViewId="0">
      <selection activeCell="I12" sqref="I12"/>
    </sheetView>
  </sheetViews>
  <sheetFormatPr defaultColWidth="9" defaultRowHeight="13.5" x14ac:dyDescent="0.4"/>
  <cols>
    <col min="1" max="1" width="7.625" style="3" customWidth="1"/>
    <col min="2" max="2" width="37.125" style="3" customWidth="1"/>
    <col min="3" max="3" width="6.5" style="3" customWidth="1"/>
    <col min="4" max="4" width="5.25" style="3" customWidth="1"/>
    <col min="5" max="5" width="15.375" style="3" customWidth="1"/>
    <col min="6" max="6" width="13" style="3" customWidth="1"/>
    <col min="7" max="16384" width="9" style="3"/>
  </cols>
  <sheetData>
    <row r="1" spans="1:7" x14ac:dyDescent="0.4">
      <c r="A1" s="4" t="s">
        <v>45</v>
      </c>
    </row>
    <row r="2" spans="1:7" ht="17.25" x14ac:dyDescent="0.4">
      <c r="A2" s="127" t="str">
        <f>案内!$F$2&amp;"全国スポーツクライミング選手権大会"</f>
        <v>第16回全国スポーツクライミング選手権大会</v>
      </c>
      <c r="B2" s="127"/>
      <c r="C2" s="127"/>
      <c r="D2" s="127"/>
      <c r="E2" s="127"/>
      <c r="F2" s="127"/>
    </row>
    <row r="3" spans="1:7" ht="17.25" x14ac:dyDescent="0.4">
      <c r="A3" s="127" t="s">
        <v>46</v>
      </c>
      <c r="B3" s="127"/>
      <c r="C3" s="127"/>
      <c r="D3" s="127"/>
      <c r="E3" s="127"/>
      <c r="F3" s="127"/>
    </row>
    <row r="4" spans="1:7" ht="6" customHeight="1" x14ac:dyDescent="0.4"/>
    <row r="5" spans="1:7" ht="27.75" customHeight="1" x14ac:dyDescent="0.4">
      <c r="A5" s="5" t="s">
        <v>47</v>
      </c>
      <c r="B5" s="6">
        <f>入力シートA!$C$3</f>
        <v>0</v>
      </c>
    </row>
    <row r="6" spans="1:7" ht="6" customHeight="1" x14ac:dyDescent="0.4">
      <c r="A6" s="7"/>
    </row>
    <row r="7" spans="1:7" ht="22.5" customHeight="1" x14ac:dyDescent="0.4">
      <c r="A7" s="97" t="s">
        <v>48</v>
      </c>
      <c r="B7" s="109">
        <f>入力シートA!$C$5</f>
        <v>0</v>
      </c>
      <c r="C7" s="128"/>
      <c r="D7" s="128"/>
      <c r="E7" s="128"/>
      <c r="F7" s="129"/>
    </row>
    <row r="8" spans="1:7" ht="22.5" customHeight="1" x14ac:dyDescent="0.4">
      <c r="A8" s="98"/>
      <c r="B8" s="130">
        <f>入力シートA!$C$4</f>
        <v>0</v>
      </c>
      <c r="C8" s="131"/>
      <c r="D8" s="131"/>
      <c r="E8" s="131"/>
      <c r="F8" s="132"/>
    </row>
    <row r="9" spans="1:7" ht="22.5" customHeight="1" x14ac:dyDescent="0.4">
      <c r="A9" s="97" t="s">
        <v>18</v>
      </c>
      <c r="B9" s="133" t="str">
        <f>"〒"&amp;入力シートA!$C$6&amp;"　　"&amp;入力シートA!$C$7</f>
        <v>〒　　</v>
      </c>
      <c r="C9" s="133"/>
      <c r="D9" s="133"/>
      <c r="E9" s="133"/>
      <c r="F9" s="134"/>
    </row>
    <row r="10" spans="1:7" ht="22.5" customHeight="1" x14ac:dyDescent="0.4">
      <c r="A10" s="99"/>
      <c r="B10" s="104" t="str">
        <f>"TEL: "&amp;入力シートA!$C$8&amp;"    FAX: "&amp;入力シートA!$C$9</f>
        <v xml:space="preserve">TEL:     FAX: </v>
      </c>
      <c r="C10" s="105"/>
      <c r="D10" s="105"/>
      <c r="E10" s="105"/>
      <c r="F10" s="106"/>
    </row>
    <row r="11" spans="1:7" ht="22.5" customHeight="1" x14ac:dyDescent="0.4">
      <c r="A11" s="100" t="s">
        <v>134</v>
      </c>
      <c r="B11" s="116" t="str">
        <f>入力シートA!$C$11&amp;"　　( "&amp;入力シートA!$C$12&amp;" )"</f>
        <v>　　(  )</v>
      </c>
      <c r="C11" s="117"/>
      <c r="D11" s="117"/>
      <c r="E11" s="117"/>
      <c r="F11" s="118"/>
      <c r="G11" s="2"/>
    </row>
    <row r="12" spans="1:7" ht="22.5" customHeight="1" x14ac:dyDescent="0.4">
      <c r="A12" s="98"/>
      <c r="B12" s="119" t="str">
        <f>"E-Mail: "&amp;入力シートA!$C$13</f>
        <v xml:space="preserve">E-Mail: </v>
      </c>
      <c r="C12" s="120"/>
      <c r="D12" s="120"/>
      <c r="E12" s="120"/>
      <c r="F12" s="121"/>
    </row>
    <row r="13" spans="1:7" ht="22.5" customHeight="1" x14ac:dyDescent="0.4">
      <c r="A13" s="101" t="s">
        <v>64</v>
      </c>
      <c r="B13" s="122" t="str">
        <f>入力シートA!$C$14&amp;" ( "&amp;入力シートA!$C$15&amp;" )"</f>
        <v xml:space="preserve"> (  )</v>
      </c>
      <c r="C13" s="123"/>
      <c r="D13" s="124"/>
      <c r="E13" s="125" t="str">
        <f>入力シートA!$C$16&amp;" 所属"</f>
        <v xml:space="preserve"> 所属</v>
      </c>
      <c r="F13" s="126"/>
    </row>
    <row r="14" spans="1:7" ht="22.5" customHeight="1" x14ac:dyDescent="0.4">
      <c r="A14" s="99"/>
      <c r="B14" s="104" t="str">
        <f>"携帯電話: "&amp;入力シートA!$C$18&amp;"　　E-Mail: "&amp;入力シートA!$C$17</f>
        <v xml:space="preserve">携帯電話: 　　E-Mail: </v>
      </c>
      <c r="C14" s="105"/>
      <c r="D14" s="105"/>
      <c r="E14" s="105"/>
      <c r="F14" s="106"/>
    </row>
    <row r="15" spans="1:7" ht="22.5" customHeight="1" x14ac:dyDescent="0.4">
      <c r="A15" s="100" t="s">
        <v>64</v>
      </c>
      <c r="B15" s="107" t="str">
        <f>IF(LEN(入力シートA!$C$20)&gt;0,入力シートA!$C$20&amp;" ( "&amp;入力シートA!$C$21&amp;" )","")</f>
        <v/>
      </c>
      <c r="C15" s="108"/>
      <c r="D15" s="109"/>
      <c r="E15" s="110" t="str">
        <f>IF(LEN(入力シートA!$C$20)&gt;0,入力シートA!$C$22&amp;" 所属","")</f>
        <v/>
      </c>
      <c r="F15" s="111"/>
    </row>
    <row r="16" spans="1:7" ht="22.5" customHeight="1" x14ac:dyDescent="0.4">
      <c r="A16" s="99"/>
      <c r="B16" s="112" t="str">
        <f>IF(LEN(入力シートA!$C$20)&gt;0,"携帯電話: "&amp;入力シートA!$C$24&amp;"　　E-Mail: "&amp;入力シートA!$C$23,"")</f>
        <v/>
      </c>
      <c r="C16" s="113"/>
      <c r="D16" s="113"/>
      <c r="E16" s="113"/>
      <c r="F16" s="114"/>
    </row>
    <row r="17" spans="1:6" ht="7.5" customHeight="1" x14ac:dyDescent="0.4">
      <c r="B17" s="8"/>
      <c r="C17" s="8"/>
      <c r="D17" s="8"/>
      <c r="E17" s="8"/>
      <c r="F17" s="8"/>
    </row>
    <row r="18" spans="1:6" s="2" customFormat="1" ht="17.25" x14ac:dyDescent="0.4">
      <c r="A18" s="9" t="s">
        <v>49</v>
      </c>
      <c r="B18" s="10" t="s">
        <v>50</v>
      </c>
      <c r="C18" s="11" t="s">
        <v>33</v>
      </c>
      <c r="D18" s="12" t="s">
        <v>35</v>
      </c>
      <c r="E18" s="13" t="s">
        <v>51</v>
      </c>
      <c r="F18" s="14" t="s">
        <v>52</v>
      </c>
    </row>
    <row r="19" spans="1:6" s="2" customFormat="1" ht="27" customHeight="1" x14ac:dyDescent="0.4">
      <c r="A19" s="15">
        <v>1</v>
      </c>
      <c r="B19" s="16" t="str">
        <f>IF(LEN(入力シートB!$D$3)&gt;0,入力シートB!$D$3&amp;"　("&amp;入力シートB!$E$3&amp;"）","")</f>
        <v/>
      </c>
      <c r="C19" s="17" t="str">
        <f>IF(LEN(入力シートB!D3)&gt;0,入力シートB!F3,"")</f>
        <v/>
      </c>
      <c r="D19" s="18" t="str">
        <f>IF(LEN(入力シートB!D3)&gt;0,入力シートB!H3,"")</f>
        <v/>
      </c>
      <c r="E19" s="19" t="str">
        <f>IF(LEN(入力シートB!D3)&gt;0,入力シートB!G3,"")</f>
        <v/>
      </c>
      <c r="F19" s="20" t="str">
        <f>IF(LEN(入力シートB!D3)&gt;0,入力シートB!C3,"")</f>
        <v/>
      </c>
    </row>
    <row r="20" spans="1:6" s="2" customFormat="1" ht="27" customHeight="1" x14ac:dyDescent="0.4">
      <c r="A20" s="21">
        <v>2</v>
      </c>
      <c r="B20" s="22" t="str">
        <f>IF(LEN(入力シートB!$D$4)&gt;0,入力シートB!$D$4&amp;"　("&amp;入力シートB!$E$4&amp;"）","")</f>
        <v/>
      </c>
      <c r="C20" s="23" t="str">
        <f>IF(LEN(入力シートB!D4)&gt;0,入力シートB!F4,"")</f>
        <v/>
      </c>
      <c r="D20" s="24" t="str">
        <f>IF(LEN(入力シートB!D4)&gt;0,入力シートB!H4,"")</f>
        <v/>
      </c>
      <c r="E20" s="25" t="str">
        <f>IF(LEN(入力シートB!D4)&gt;0,入力シートB!G4,"")</f>
        <v/>
      </c>
      <c r="F20" s="26" t="str">
        <f>IF(LEN(入力シートB!D4)&gt;0,入力シートB!C4,"")</f>
        <v/>
      </c>
    </row>
    <row r="21" spans="1:6" s="2" customFormat="1" ht="27" customHeight="1" x14ac:dyDescent="0.4">
      <c r="A21" s="21">
        <v>3</v>
      </c>
      <c r="B21" s="22" t="str">
        <f>IF(LEN(入力シートB!$D$5)&gt;0,入力シートB!$D$5&amp;"　("&amp;入力シートB!$E$5&amp;"）","")</f>
        <v/>
      </c>
      <c r="C21" s="23" t="str">
        <f>IF(LEN(入力シートB!D5)&gt;0,入力シートB!F5,"")</f>
        <v/>
      </c>
      <c r="D21" s="24" t="str">
        <f>IF(LEN(入力シートB!D5)&gt;0,入力シートB!H5,"")</f>
        <v/>
      </c>
      <c r="E21" s="25" t="str">
        <f>IF(LEN(入力シートB!D5)&gt;0,入力シートB!G5,"")</f>
        <v/>
      </c>
      <c r="F21" s="26" t="str">
        <f>IF(LEN(入力シートB!D5)&gt;0,入力シートB!C5,"")</f>
        <v/>
      </c>
    </row>
    <row r="22" spans="1:6" s="2" customFormat="1" ht="27" customHeight="1" x14ac:dyDescent="0.4">
      <c r="A22" s="21">
        <v>4</v>
      </c>
      <c r="B22" s="22" t="str">
        <f>IF(LEN(入力シートB!$D$6)&gt;0,入力シートB!$D$6&amp;"　("&amp;入力シートB!$E$6&amp;"）","")</f>
        <v/>
      </c>
      <c r="C22" s="23" t="str">
        <f>IF(LEN(入力シートB!D6)&gt;0,入力シートB!F6,"")</f>
        <v/>
      </c>
      <c r="D22" s="24" t="str">
        <f>IF(LEN(入力シートB!D6)&gt;0,入力シートB!H6,"")</f>
        <v/>
      </c>
      <c r="E22" s="25" t="str">
        <f>IF(LEN(入力シートB!D6)&gt;0,入力シートB!G6,"")</f>
        <v/>
      </c>
      <c r="F22" s="26" t="str">
        <f>IF(LEN(入力シートB!D6)&gt;0,入力シートB!C6,"")</f>
        <v/>
      </c>
    </row>
    <row r="23" spans="1:6" s="2" customFormat="1" ht="27" customHeight="1" x14ac:dyDescent="0.4">
      <c r="A23" s="21">
        <v>5</v>
      </c>
      <c r="B23" s="22" t="str">
        <f>IF(LEN(入力シートB!$D$7)&gt;0,入力シートB!$D$7&amp;"　("&amp;入力シートB!$E$7&amp;"）","")</f>
        <v/>
      </c>
      <c r="C23" s="23" t="str">
        <f>IF(LEN(入力シートB!D7)&gt;0,入力シートB!F7,"")</f>
        <v/>
      </c>
      <c r="D23" s="24" t="str">
        <f>IF(LEN(入力シートB!D7)&gt;0,入力シートB!H7,"")</f>
        <v/>
      </c>
      <c r="E23" s="25" t="str">
        <f>IF(LEN(入力シートB!D7)&gt;0,入力シートB!G7,"")</f>
        <v/>
      </c>
      <c r="F23" s="26" t="str">
        <f>IF(LEN(入力シートB!D7)&gt;0,入力シートB!C7,"")</f>
        <v/>
      </c>
    </row>
    <row r="24" spans="1:6" s="2" customFormat="1" ht="27" customHeight="1" x14ac:dyDescent="0.4">
      <c r="A24" s="21">
        <v>6</v>
      </c>
      <c r="B24" s="22" t="str">
        <f>IF(LEN(入力シートB!$D$8)&gt;0,入力シートB!$D$8&amp;"　("&amp;入力シートB!$E$8&amp;"）","")</f>
        <v/>
      </c>
      <c r="C24" s="23" t="str">
        <f>IF(LEN(入力シートB!D8)&gt;0,入力シートB!F8,"")</f>
        <v/>
      </c>
      <c r="D24" s="24" t="str">
        <f>IF(LEN(入力シートB!D8)&gt;0,入力シートB!H8,"")</f>
        <v/>
      </c>
      <c r="E24" s="25" t="str">
        <f>IF(LEN(入力シートB!D8)&gt;0,入力シートB!G8,"")</f>
        <v/>
      </c>
      <c r="F24" s="26" t="str">
        <f>IF(LEN(入力シートB!D8)&gt;0,入力シートB!C8,"")</f>
        <v/>
      </c>
    </row>
    <row r="25" spans="1:6" s="2" customFormat="1" ht="27" customHeight="1" x14ac:dyDescent="0.4">
      <c r="A25" s="21">
        <v>7</v>
      </c>
      <c r="B25" s="22" t="str">
        <f>IF(LEN(入力シートB!$D$9)&gt;0,入力シートB!$D$9&amp;"　("&amp;入力シートB!$E$9&amp;"）","")</f>
        <v/>
      </c>
      <c r="C25" s="23" t="str">
        <f>IF(LEN(入力シートB!D9)&gt;0,入力シートB!F9,"")</f>
        <v/>
      </c>
      <c r="D25" s="24" t="str">
        <f>IF(LEN(入力シートB!D9)&gt;0,入力シートB!H9,"")</f>
        <v/>
      </c>
      <c r="E25" s="25" t="str">
        <f>IF(LEN(入力シートB!D9)&gt;0,入力シートB!G9,"")</f>
        <v/>
      </c>
      <c r="F25" s="26" t="str">
        <f>IF(LEN(入力シートB!D9)&gt;0,入力シートB!C9,"")</f>
        <v/>
      </c>
    </row>
    <row r="26" spans="1:6" s="2" customFormat="1" ht="27" customHeight="1" x14ac:dyDescent="0.4">
      <c r="A26" s="27">
        <v>8</v>
      </c>
      <c r="B26" s="28" t="str">
        <f>IF(LEN(入力シートB!$D$10)&gt;0,入力シートB!$D$10&amp;"　("&amp;入力シートB!$E$10&amp;"）","")</f>
        <v/>
      </c>
      <c r="C26" s="29" t="str">
        <f>IF(LEN(入力シートB!D10)&gt;0,入力シートB!F10,"")</f>
        <v/>
      </c>
      <c r="D26" s="30" t="str">
        <f>IF(LEN(入力シートB!D10)&gt;0,入力シートB!H10,"")</f>
        <v/>
      </c>
      <c r="E26" s="31" t="str">
        <f>IF(LEN(入力シートB!D10)&gt;0,入力シートB!G10,"")</f>
        <v/>
      </c>
      <c r="F26" s="32" t="str">
        <f>IF(LEN(入力シートB!D10)&gt;0,入力シートB!C10,"")</f>
        <v/>
      </c>
    </row>
    <row r="27" spans="1:6" s="2" customFormat="1" ht="27.75" customHeight="1" x14ac:dyDescent="0.4">
      <c r="A27" s="115" t="str">
        <f>IF(LEN(入力シートB!D11)&gt;0,"※この他の選手は別紙に記載","")</f>
        <v/>
      </c>
      <c r="B27" s="115"/>
      <c r="C27" s="115"/>
      <c r="D27" s="115"/>
      <c r="E27" s="115"/>
      <c r="F27" s="115"/>
    </row>
    <row r="28" spans="1:6" s="2" customFormat="1" ht="17.25" x14ac:dyDescent="0.4">
      <c r="A28" s="102" t="s">
        <v>53</v>
      </c>
      <c r="B28" s="102"/>
      <c r="C28" s="102"/>
      <c r="D28" s="102"/>
      <c r="E28" s="102"/>
      <c r="F28" s="102"/>
    </row>
    <row r="29" spans="1:6" s="2" customFormat="1" ht="19.5" customHeight="1" x14ac:dyDescent="0.4">
      <c r="A29" s="103" t="s">
        <v>119</v>
      </c>
      <c r="B29" s="103"/>
      <c r="C29" s="103"/>
      <c r="D29" s="103"/>
      <c r="E29" s="103"/>
      <c r="F29" s="103"/>
    </row>
    <row r="30" spans="1:6" s="2" customFormat="1" ht="17.25" x14ac:dyDescent="0.4">
      <c r="A30" s="95" t="str">
        <f>入力シートA!C4&amp;"　校長　"&amp;入力シートA!C10&amp;"　　印　　　"</f>
        <v>　校長　　　印　　　</v>
      </c>
      <c r="B30" s="95"/>
      <c r="C30" s="95"/>
      <c r="D30" s="95"/>
      <c r="E30" s="95"/>
      <c r="F30" s="95"/>
    </row>
    <row r="31" spans="1:6" s="2" customFormat="1" ht="17.25" x14ac:dyDescent="0.4">
      <c r="A31" s="102" t="str">
        <f>"上記のものは、"&amp;入力シートA!C3&amp;"代表として、本大会に出場することを認め、参加申し込みをいたします。"</f>
        <v>上記のものは、代表として、本大会に出場することを認め、参加申し込みをいたします。</v>
      </c>
      <c r="B31" s="102"/>
      <c r="C31" s="102"/>
      <c r="D31" s="102"/>
      <c r="E31" s="102"/>
      <c r="F31" s="102"/>
    </row>
    <row r="32" spans="1:6" s="2" customFormat="1" ht="17.25" x14ac:dyDescent="0.4">
      <c r="A32" s="103" t="s">
        <v>120</v>
      </c>
      <c r="B32" s="103"/>
      <c r="C32" s="103"/>
      <c r="D32" s="103"/>
      <c r="E32" s="103"/>
      <c r="F32" s="103"/>
    </row>
    <row r="33" spans="1:6" s="2" customFormat="1" ht="17.25" x14ac:dyDescent="0.4">
      <c r="A33" s="95" t="str">
        <f>入力シートA!C3&amp;"高等学校体育連盟　会長　　"&amp;入力シートA!C26&amp;"　　印　　"</f>
        <v>高等学校体育連盟　会長　　　　印　　</v>
      </c>
      <c r="B33" s="95"/>
      <c r="C33" s="95"/>
      <c r="D33" s="95"/>
      <c r="E33" s="95"/>
      <c r="F33" s="95"/>
    </row>
    <row r="34" spans="1:6" ht="85.5" customHeight="1" x14ac:dyDescent="0.4">
      <c r="B34" s="8"/>
      <c r="C34" s="8"/>
      <c r="D34" s="8"/>
      <c r="E34" s="8"/>
      <c r="F34" s="8"/>
    </row>
    <row r="35" spans="1:6" ht="21" x14ac:dyDescent="0.4">
      <c r="A35" s="33" t="s">
        <v>54</v>
      </c>
      <c r="B35" s="96" t="str">
        <f>"学校名　"&amp;入力シートA!C4</f>
        <v>学校名　</v>
      </c>
      <c r="C35" s="96"/>
      <c r="D35" s="96"/>
      <c r="E35" s="96"/>
      <c r="F35" s="34"/>
    </row>
    <row r="36" spans="1:6" x14ac:dyDescent="0.4">
      <c r="B36" s="8"/>
      <c r="C36" s="8"/>
      <c r="D36" s="8"/>
      <c r="E36" s="8"/>
      <c r="F36" s="8"/>
    </row>
    <row r="37" spans="1:6" s="2" customFormat="1" ht="44.25" customHeight="1" x14ac:dyDescent="0.4">
      <c r="A37" s="35" t="s">
        <v>49</v>
      </c>
      <c r="B37" s="36" t="s">
        <v>50</v>
      </c>
      <c r="C37" s="37" t="s">
        <v>33</v>
      </c>
      <c r="D37" s="38" t="s">
        <v>35</v>
      </c>
      <c r="E37" s="36" t="s">
        <v>51</v>
      </c>
      <c r="F37" s="39" t="s">
        <v>52</v>
      </c>
    </row>
    <row r="38" spans="1:6" s="2" customFormat="1" ht="44.25" customHeight="1" x14ac:dyDescent="0.4">
      <c r="A38" s="21">
        <v>9</v>
      </c>
      <c r="B38" s="40" t="str">
        <f>IF(LEN(入力シートB!D11)&gt;0,入力シートB!D11&amp;"　("&amp;入力シートB!E11&amp;"）","")</f>
        <v/>
      </c>
      <c r="C38" s="41" t="str">
        <f>IF(LEN(入力シートB!D11)&gt;0,入力シートB!F11,"")</f>
        <v/>
      </c>
      <c r="D38" s="42" t="str">
        <f>IF(LEN(入力シートB!D11)&gt;0,入力シートB!H11,"")</f>
        <v/>
      </c>
      <c r="E38" s="25" t="str">
        <f>IF(LEN(入力シートB!D11)&gt;0,入力シートB!G11,"")</f>
        <v/>
      </c>
      <c r="F38" s="26" t="str">
        <f>IF(LEN(入力シートB!D11)&gt;0,入力シートB!C11,"")</f>
        <v/>
      </c>
    </row>
    <row r="39" spans="1:6" ht="44.25" customHeight="1" x14ac:dyDescent="0.4">
      <c r="A39" s="21">
        <v>10</v>
      </c>
      <c r="B39" s="40" t="str">
        <f>IF(LEN(入力シートB!D12)&gt;0,入力シートB!D12&amp;"　("&amp;入力シートB!E12&amp;"）","")</f>
        <v/>
      </c>
      <c r="C39" s="41" t="str">
        <f>IF(LEN(入力シートB!D12)&gt;0,入力シートB!F12,"")</f>
        <v/>
      </c>
      <c r="D39" s="42" t="str">
        <f>IF(LEN(入力シートB!D12)&gt;0,入力シートB!H12,"")</f>
        <v/>
      </c>
      <c r="E39" s="25" t="str">
        <f>IF(LEN(入力シートB!D12)&gt;0,入力シートB!G12,"")</f>
        <v/>
      </c>
      <c r="F39" s="26" t="str">
        <f>IF(LEN(入力シートB!D12)&gt;0,入力シートB!C12,"")</f>
        <v/>
      </c>
    </row>
    <row r="40" spans="1:6" ht="44.25" customHeight="1" x14ac:dyDescent="0.4">
      <c r="A40" s="21">
        <v>11</v>
      </c>
      <c r="B40" s="40" t="str">
        <f>IF(LEN(入力シートB!D13)&gt;0,入力シートB!D13&amp;"　("&amp;入力シートB!E13&amp;"）","")</f>
        <v/>
      </c>
      <c r="C40" s="41" t="str">
        <f>IF(LEN(入力シートB!D13)&gt;0,入力シートB!F13,"")</f>
        <v/>
      </c>
      <c r="D40" s="42" t="str">
        <f>IF(LEN(入力シートB!D13)&gt;0,入力シートB!H13,"")</f>
        <v/>
      </c>
      <c r="E40" s="25" t="str">
        <f>IF(LEN(入力シートB!D13)&gt;0,入力シートB!G13,"")</f>
        <v/>
      </c>
      <c r="F40" s="26" t="str">
        <f>IF(LEN(入力シートB!D13)&gt;0,入力シートB!C13,"")</f>
        <v/>
      </c>
    </row>
    <row r="41" spans="1:6" ht="44.25" customHeight="1" x14ac:dyDescent="0.4">
      <c r="A41" s="21">
        <v>12</v>
      </c>
      <c r="B41" s="40" t="str">
        <f>IF(LEN(入力シートB!D14)&gt;0,入力シートB!D14&amp;"　("&amp;入力シートB!E14&amp;"）","")</f>
        <v/>
      </c>
      <c r="C41" s="41" t="str">
        <f>IF(LEN(入力シートB!D14)&gt;0,入力シートB!F14,"")</f>
        <v/>
      </c>
      <c r="D41" s="42" t="str">
        <f>IF(LEN(入力シートB!D14)&gt;0,入力シートB!H14,"")</f>
        <v/>
      </c>
      <c r="E41" s="25" t="str">
        <f>IF(LEN(入力シートB!D14)&gt;0,入力シートB!G14,"")</f>
        <v/>
      </c>
      <c r="F41" s="26" t="str">
        <f>IF(LEN(入力シートB!D14)&gt;0,入力シートB!C14,"")</f>
        <v/>
      </c>
    </row>
    <row r="42" spans="1:6" ht="44.25" customHeight="1" x14ac:dyDescent="0.4">
      <c r="A42" s="21">
        <v>13</v>
      </c>
      <c r="B42" s="40" t="str">
        <f>IF(LEN(入力シートB!D15)&gt;0,入力シートB!D15&amp;"　("&amp;入力シートB!E15&amp;"）","")</f>
        <v/>
      </c>
      <c r="C42" s="41" t="str">
        <f>IF(LEN(入力シートB!D15)&gt;0,入力シートB!F15,"")</f>
        <v/>
      </c>
      <c r="D42" s="42" t="str">
        <f>IF(LEN(入力シートB!D15)&gt;0,入力シートB!H15,"")</f>
        <v/>
      </c>
      <c r="E42" s="25" t="str">
        <f>IF(LEN(入力シートB!D15)&gt;0,入力シートB!G15,"")</f>
        <v/>
      </c>
      <c r="F42" s="26" t="str">
        <f>IF(LEN(入力シートB!D15)&gt;0,入力シートB!C15,"")</f>
        <v/>
      </c>
    </row>
    <row r="43" spans="1:6" ht="44.25" customHeight="1" x14ac:dyDescent="0.4">
      <c r="A43" s="21">
        <v>14</v>
      </c>
      <c r="B43" s="40" t="str">
        <f>IF(LEN(入力シートB!D16)&gt;0,入力シートB!D16&amp;"　("&amp;入力シートB!E16&amp;"）","")</f>
        <v/>
      </c>
      <c r="C43" s="41" t="str">
        <f>IF(LEN(入力シートB!D16)&gt;0,入力シートB!F16,"")</f>
        <v/>
      </c>
      <c r="D43" s="42" t="str">
        <f>IF(LEN(入力シートB!D16)&gt;0,入力シートB!H16,"")</f>
        <v/>
      </c>
      <c r="E43" s="25" t="str">
        <f>IF(LEN(入力シートB!D16)&gt;0,入力シートB!G16,"")</f>
        <v/>
      </c>
      <c r="F43" s="26" t="str">
        <f>IF(LEN(入力シートB!D16)&gt;0,入力シートB!C16,"")</f>
        <v/>
      </c>
    </row>
    <row r="44" spans="1:6" ht="44.25" customHeight="1" x14ac:dyDescent="0.4">
      <c r="A44" s="21">
        <v>15</v>
      </c>
      <c r="B44" s="40" t="str">
        <f>IF(LEN(入力シートB!D17)&gt;0,入力シートB!D17&amp;"　("&amp;入力シートB!E17&amp;"）","")</f>
        <v/>
      </c>
      <c r="C44" s="41" t="str">
        <f>IF(LEN(入力シートB!D17)&gt;0,入力シートB!F17,"")</f>
        <v/>
      </c>
      <c r="D44" s="42" t="str">
        <f>IF(LEN(入力シートB!D17)&gt;0,入力シートB!H17,"")</f>
        <v/>
      </c>
      <c r="E44" s="25" t="str">
        <f>IF(LEN(入力シートB!D17)&gt;0,入力シートB!G17,"")</f>
        <v/>
      </c>
      <c r="F44" s="26" t="str">
        <f>IF(LEN(入力シートB!D17)&gt;0,入力シートB!C17,"")</f>
        <v/>
      </c>
    </row>
    <row r="45" spans="1:6" ht="44.25" customHeight="1" x14ac:dyDescent="0.4">
      <c r="A45" s="21">
        <v>16</v>
      </c>
      <c r="B45" s="40" t="str">
        <f>IF(LEN(入力シートB!D18)&gt;0,入力シートB!D18&amp;"　("&amp;入力シートB!E18&amp;"）","")</f>
        <v/>
      </c>
      <c r="C45" s="41" t="str">
        <f>IF(LEN(入力シートB!D18)&gt;0,入力シートB!F18,"")</f>
        <v/>
      </c>
      <c r="D45" s="42" t="str">
        <f>IF(LEN(入力シートB!D18)&gt;0,入力シートB!H18,"")</f>
        <v/>
      </c>
      <c r="E45" s="25" t="str">
        <f>IF(LEN(入力シートB!D18)&gt;0,入力シートB!G18,"")</f>
        <v/>
      </c>
      <c r="F45" s="26" t="str">
        <f>IF(LEN(入力シートB!D18)&gt;0,入力シートB!C18,"")</f>
        <v/>
      </c>
    </row>
    <row r="46" spans="1:6" ht="44.25" customHeight="1" x14ac:dyDescent="0.4">
      <c r="A46" s="21">
        <v>17</v>
      </c>
      <c r="B46" s="40" t="str">
        <f>IF(LEN(入力シートB!D19)&gt;0,入力シートB!D19&amp;"　("&amp;入力シートB!E19&amp;"）","")</f>
        <v/>
      </c>
      <c r="C46" s="41" t="str">
        <f>IF(LEN(入力シートB!D19)&gt;0,入力シートB!F19,"")</f>
        <v/>
      </c>
      <c r="D46" s="42" t="str">
        <f>IF(LEN(入力シートB!D19)&gt;0,入力シートB!H19,"")</f>
        <v/>
      </c>
      <c r="E46" s="25" t="str">
        <f>IF(LEN(入力シートB!D19)&gt;0,入力シートB!G19,"")</f>
        <v/>
      </c>
      <c r="F46" s="26" t="str">
        <f>IF(LEN(入力シートB!D19)&gt;0,入力シートB!C19,"")</f>
        <v/>
      </c>
    </row>
    <row r="47" spans="1:6" ht="44.25" customHeight="1" x14ac:dyDescent="0.4">
      <c r="A47" s="21">
        <v>18</v>
      </c>
      <c r="B47" s="40" t="str">
        <f>IF(LEN(入力シートB!D20)&gt;0,入力シートB!D20&amp;"　("&amp;入力シートB!E20&amp;"）","")</f>
        <v/>
      </c>
      <c r="C47" s="41" t="str">
        <f>IF(LEN(入力シートB!D20)&gt;0,入力シートB!F20,"")</f>
        <v/>
      </c>
      <c r="D47" s="42" t="str">
        <f>IF(LEN(入力シートB!D20)&gt;0,入力シートB!H20,"")</f>
        <v/>
      </c>
      <c r="E47" s="25" t="str">
        <f>IF(LEN(入力シートB!D20)&gt;0,入力シートB!G20,"")</f>
        <v/>
      </c>
      <c r="F47" s="26" t="str">
        <f>IF(LEN(入力シートB!D20)&gt;0,入力シートB!C20,"")</f>
        <v/>
      </c>
    </row>
    <row r="48" spans="1:6" ht="44.25" customHeight="1" x14ac:dyDescent="0.4">
      <c r="A48" s="21">
        <v>19</v>
      </c>
      <c r="B48" s="40" t="str">
        <f>IF(LEN(入力シートB!D21)&gt;0,入力シートB!D21&amp;"　("&amp;入力シートB!E21&amp;"）","")</f>
        <v/>
      </c>
      <c r="C48" s="41" t="str">
        <f>IF(LEN(入力シートB!D21)&gt;0,入力シートB!F21,"")</f>
        <v/>
      </c>
      <c r="D48" s="42" t="str">
        <f>IF(LEN(入力シートB!D21)&gt;0,入力シートB!H21,"")</f>
        <v/>
      </c>
      <c r="E48" s="25" t="str">
        <f>IF(LEN(入力シートB!D21)&gt;0,入力シートB!G21,"")</f>
        <v/>
      </c>
      <c r="F48" s="26" t="str">
        <f>IF(LEN(入力シートB!D21)&gt;0,入力シートB!C21,"")</f>
        <v/>
      </c>
    </row>
    <row r="49" spans="1:6" ht="44.25" customHeight="1" x14ac:dyDescent="0.4">
      <c r="A49" s="27">
        <v>20</v>
      </c>
      <c r="B49" s="43" t="str">
        <f>IF(LEN(入力シートB!D22)&gt;0,入力シートB!D22&amp;"　("&amp;入力シートB!E22&amp;"）","")</f>
        <v/>
      </c>
      <c r="C49" s="44" t="str">
        <f>IF(LEN(入力シートB!D22)&gt;0,入力シートB!F22,"")</f>
        <v/>
      </c>
      <c r="D49" s="45" t="str">
        <f>IF(LEN(入力シートB!D22)&gt;0,入力シートB!H22,"")</f>
        <v/>
      </c>
      <c r="E49" s="31" t="str">
        <f>IF(LEN(入力シートB!D22)&gt;0,入力シートB!G22,"")</f>
        <v/>
      </c>
      <c r="F49" s="32" t="str">
        <f>IF(LEN(入力シートB!D22)&gt;0,入力シートB!C22,"")</f>
        <v/>
      </c>
    </row>
    <row r="50" spans="1:6" x14ac:dyDescent="0.4">
      <c r="E50" s="46"/>
    </row>
    <row r="51" spans="1:6" x14ac:dyDescent="0.4">
      <c r="E51" s="46"/>
    </row>
    <row r="52" spans="1:6" x14ac:dyDescent="0.4">
      <c r="E52" s="46"/>
    </row>
    <row r="53" spans="1:6" x14ac:dyDescent="0.4">
      <c r="E53" s="46"/>
    </row>
    <row r="54" spans="1:6" x14ac:dyDescent="0.4">
      <c r="E54" s="46"/>
    </row>
    <row r="55" spans="1:6" x14ac:dyDescent="0.4">
      <c r="E55" s="46"/>
    </row>
    <row r="56" spans="1:6" x14ac:dyDescent="0.4">
      <c r="E56" s="46"/>
    </row>
    <row r="57" spans="1:6" x14ac:dyDescent="0.4">
      <c r="E57" s="46"/>
    </row>
  </sheetData>
  <mergeCells count="27">
    <mergeCell ref="A2:F2"/>
    <mergeCell ref="A3:F3"/>
    <mergeCell ref="B7:F7"/>
    <mergeCell ref="B8:F8"/>
    <mergeCell ref="B9:F9"/>
    <mergeCell ref="A27:F27"/>
    <mergeCell ref="B10:F10"/>
    <mergeCell ref="B11:F11"/>
    <mergeCell ref="B12:F12"/>
    <mergeCell ref="B13:D13"/>
    <mergeCell ref="E13:F13"/>
    <mergeCell ref="A33:F33"/>
    <mergeCell ref="B35:E35"/>
    <mergeCell ref="A7:A8"/>
    <mergeCell ref="A9:A10"/>
    <mergeCell ref="A11:A12"/>
    <mergeCell ref="A13:A14"/>
    <mergeCell ref="A15:A16"/>
    <mergeCell ref="A28:F28"/>
    <mergeCell ref="A29:F29"/>
    <mergeCell ref="A30:F30"/>
    <mergeCell ref="A31:F31"/>
    <mergeCell ref="A32:F32"/>
    <mergeCell ref="B14:F14"/>
    <mergeCell ref="B15:D15"/>
    <mergeCell ref="E15:F15"/>
    <mergeCell ref="B16:F16"/>
  </mergeCells>
  <phoneticPr fontId="14"/>
  <printOptions horizontalCentered="1"/>
  <pageMargins left="0.235416666666667" right="0.235416666666667" top="0.74791666666666701" bottom="0.74791666666666701" header="0.31388888888888899" footer="0.31388888888888899"/>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K35"/>
  <sheetViews>
    <sheetView showZeros="0" zoomScale="70" zoomScaleNormal="70" workbookViewId="0">
      <selection activeCell="A3" sqref="A3"/>
    </sheetView>
  </sheetViews>
  <sheetFormatPr defaultColWidth="9" defaultRowHeight="18.75" x14ac:dyDescent="0.4"/>
  <cols>
    <col min="1" max="1" width="14.625" customWidth="1"/>
    <col min="2" max="2" width="27.25" customWidth="1"/>
    <col min="3" max="3" width="18.625" customWidth="1"/>
    <col min="4" max="4" width="13" customWidth="1"/>
    <col min="5" max="5" width="5.25" customWidth="1"/>
    <col min="6" max="6" width="21.375" style="1" customWidth="1"/>
    <col min="7" max="7" width="5.25" customWidth="1"/>
    <col min="8" max="8" width="9.375" customWidth="1"/>
    <col min="9" max="9" width="11" customWidth="1"/>
    <col min="10" max="10" width="31.375" bestFit="1" customWidth="1"/>
    <col min="11" max="13" width="12.125" customWidth="1"/>
    <col min="14" max="14" width="9.375" customWidth="1"/>
    <col min="15" max="15" width="10.75" customWidth="1"/>
    <col min="16" max="17" width="15.625" customWidth="1"/>
    <col min="23" max="23" width="11" bestFit="1" customWidth="1"/>
    <col min="26" max="26" width="13" bestFit="1" customWidth="1"/>
    <col min="28" max="28" width="7.125" bestFit="1" customWidth="1"/>
    <col min="29" max="29" width="7.25" bestFit="1" customWidth="1"/>
    <col min="30" max="30" width="9" bestFit="1" customWidth="1"/>
    <col min="32" max="32" width="13" bestFit="1" customWidth="1"/>
    <col min="34" max="34" width="7.125" bestFit="1" customWidth="1"/>
    <col min="35" max="35" width="7.25" bestFit="1" customWidth="1"/>
  </cols>
  <sheetData>
    <row r="1" spans="1:37" x14ac:dyDescent="0.4">
      <c r="A1" s="62" t="s">
        <v>30</v>
      </c>
      <c r="B1" s="62" t="s">
        <v>31</v>
      </c>
      <c r="C1" s="62" t="s">
        <v>22</v>
      </c>
      <c r="D1" s="62" t="s">
        <v>32</v>
      </c>
      <c r="E1" s="62" t="s">
        <v>33</v>
      </c>
      <c r="F1" s="63" t="s">
        <v>34</v>
      </c>
      <c r="G1" s="62" t="s">
        <v>35</v>
      </c>
      <c r="H1" s="62" t="s">
        <v>36</v>
      </c>
      <c r="I1" s="62" t="s">
        <v>37</v>
      </c>
      <c r="J1" s="64" t="s">
        <v>59</v>
      </c>
      <c r="K1" s="62" t="s">
        <v>38</v>
      </c>
      <c r="L1" s="62" t="s">
        <v>39</v>
      </c>
      <c r="M1" s="62" t="s">
        <v>40</v>
      </c>
      <c r="N1" s="64" t="s">
        <v>114</v>
      </c>
      <c r="O1" s="62" t="s">
        <v>14</v>
      </c>
      <c r="P1" s="62" t="s">
        <v>15</v>
      </c>
      <c r="Q1" s="62" t="s">
        <v>16</v>
      </c>
      <c r="R1" s="62" t="s">
        <v>17</v>
      </c>
      <c r="S1" s="62" t="s">
        <v>18</v>
      </c>
      <c r="T1" s="62" t="s">
        <v>19</v>
      </c>
      <c r="U1" s="62" t="s">
        <v>20</v>
      </c>
      <c r="V1" s="62" t="s">
        <v>21</v>
      </c>
      <c r="W1" s="64" t="s">
        <v>60</v>
      </c>
      <c r="X1" s="62" t="s">
        <v>24</v>
      </c>
      <c r="Y1" s="62" t="s">
        <v>25</v>
      </c>
      <c r="Z1" s="64" t="s">
        <v>61</v>
      </c>
      <c r="AA1" s="62" t="s">
        <v>24</v>
      </c>
      <c r="AB1" s="64" t="s">
        <v>57</v>
      </c>
      <c r="AC1" s="62" t="s">
        <v>25</v>
      </c>
      <c r="AD1" s="62" t="s">
        <v>26</v>
      </c>
      <c r="AE1" s="64" t="s">
        <v>59</v>
      </c>
      <c r="AF1" s="64" t="s">
        <v>62</v>
      </c>
      <c r="AG1" s="62" t="s">
        <v>24</v>
      </c>
      <c r="AH1" s="64" t="s">
        <v>57</v>
      </c>
      <c r="AI1" s="62" t="s">
        <v>25</v>
      </c>
      <c r="AJ1" s="62" t="s">
        <v>26</v>
      </c>
      <c r="AK1" s="64" t="s">
        <v>59</v>
      </c>
    </row>
    <row r="2" spans="1:37" x14ac:dyDescent="0.4">
      <c r="A2" s="47">
        <f>入力シートB!B3</f>
        <v>0</v>
      </c>
      <c r="B2" s="47">
        <f>入力シートB!C3</f>
        <v>0</v>
      </c>
      <c r="C2" s="47">
        <f>入力シートB!D3</f>
        <v>0</v>
      </c>
      <c r="D2" s="47">
        <f>入力シートB!E3</f>
        <v>0</v>
      </c>
      <c r="E2" s="47">
        <f>入力シートB!F3</f>
        <v>0</v>
      </c>
      <c r="F2" s="49">
        <f>入力シートB!G3</f>
        <v>0</v>
      </c>
      <c r="G2" s="47">
        <f>入力シートB!H3</f>
        <v>0</v>
      </c>
      <c r="H2" s="47">
        <f>入力シートB!I3</f>
        <v>0</v>
      </c>
      <c r="I2" s="47">
        <f>入力シートB!J3</f>
        <v>0</v>
      </c>
      <c r="J2" s="47">
        <f>入力シートB!K3</f>
        <v>0</v>
      </c>
      <c r="K2" s="47">
        <f>入力シートB!L3</f>
        <v>0</v>
      </c>
      <c r="L2" s="47">
        <f>入力シートB!M3</f>
        <v>0</v>
      </c>
      <c r="M2" s="47">
        <f>入力シートB!N3</f>
        <v>0</v>
      </c>
      <c r="N2" s="47" t="str">
        <f ca="1">IF(C2=0,"",OFFSET(Sheet1!$A$1,MATCH(O2,Sheet1!$B$2:$B$48,0),0))</f>
        <v/>
      </c>
      <c r="O2" s="47" t="str">
        <f>IF(C2=0,"",入力シートA!$C$3)</f>
        <v/>
      </c>
      <c r="P2" s="65" t="str">
        <f>IF(C2=0,"",入力シートA!$C$4)</f>
        <v/>
      </c>
      <c r="Q2" s="47" t="str">
        <f>IF(C2=0,"",入力シートA!$C$5)</f>
        <v/>
      </c>
      <c r="R2" s="47" t="str">
        <f>IF(C2=0,"",入力シートA!$C$6)</f>
        <v/>
      </c>
      <c r="S2" s="47" t="str">
        <f>IF(C2=0,"",入力シートA!$C$7)</f>
        <v/>
      </c>
      <c r="T2" s="47" t="str">
        <f>IF(C2=0,"",入力シートA!$C$8)</f>
        <v/>
      </c>
      <c r="U2" s="47" t="str">
        <f>IF(C2=0,"",入力シートA!$C$9)</f>
        <v/>
      </c>
      <c r="V2" s="47" t="str">
        <f>IF(C2=0,"",入力シートA!$C$10)</f>
        <v/>
      </c>
      <c r="W2" s="47" t="str">
        <f>IF(C2=0,"",入力シートA!$C$11)</f>
        <v/>
      </c>
      <c r="X2" s="47" t="str">
        <f>IF(C2=0,"",入力シートA!$C$12)</f>
        <v/>
      </c>
      <c r="Y2" s="47" t="str">
        <f>IF(C2=0,"",入力シートA!$C$13)</f>
        <v/>
      </c>
      <c r="Z2" s="47" t="str">
        <f>IF(C2=0,"",入力シートA!$C$14)</f>
        <v/>
      </c>
      <c r="AA2" s="47" t="str">
        <f>IF(C2=0,"",入力シートA!$C$15)</f>
        <v/>
      </c>
      <c r="AB2" s="47" t="str">
        <f>IF(C2=0,"",入力シートA!$C$16)</f>
        <v/>
      </c>
      <c r="AC2" s="47" t="str">
        <f>IF(C2=0,"",入力シートA!$C$17)</f>
        <v/>
      </c>
      <c r="AD2" s="47" t="str">
        <f>IF(C2=0,"",入力シートA!$C$18)</f>
        <v/>
      </c>
      <c r="AE2" s="47" t="str">
        <f>IF(C2=0,"",入力シートA!$C$19)</f>
        <v/>
      </c>
      <c r="AF2" s="47" t="str">
        <f>IF(C2=0,"",入力シートA!$C$20)</f>
        <v/>
      </c>
      <c r="AG2" s="47" t="str">
        <f>IF(C2=0,"",入力シートA!$C$21)</f>
        <v/>
      </c>
      <c r="AH2" s="47" t="str">
        <f>IF(C2=0,"",入力シートA!$C$22)</f>
        <v/>
      </c>
      <c r="AI2" s="47" t="str">
        <f>IF(C2=0,"",入力シートA!$C$23)</f>
        <v/>
      </c>
      <c r="AJ2" s="47" t="str">
        <f>IF(C2=0,"",入力シートA!$C$24)</f>
        <v/>
      </c>
      <c r="AK2" s="47" t="str">
        <f>IF(C2=0,"",入力シートA!$C$25)</f>
        <v/>
      </c>
    </row>
    <row r="3" spans="1:37" x14ac:dyDescent="0.4">
      <c r="A3" s="47">
        <f>入力シートB!B4</f>
        <v>0</v>
      </c>
      <c r="B3" s="47">
        <f>入力シートB!C4</f>
        <v>0</v>
      </c>
      <c r="C3" s="47">
        <f>入力シートB!D4</f>
        <v>0</v>
      </c>
      <c r="D3" s="47">
        <f>入力シートB!E4</f>
        <v>0</v>
      </c>
      <c r="E3" s="47">
        <f>入力シートB!F4</f>
        <v>0</v>
      </c>
      <c r="F3" s="49">
        <f>入力シートB!G4</f>
        <v>0</v>
      </c>
      <c r="G3" s="47">
        <f>入力シートB!H4</f>
        <v>0</v>
      </c>
      <c r="H3" s="47">
        <f>入力シートB!I4</f>
        <v>0</v>
      </c>
      <c r="I3" s="47">
        <f>入力シートB!J4</f>
        <v>0</v>
      </c>
      <c r="J3" s="47">
        <f>入力シートB!K4</f>
        <v>0</v>
      </c>
      <c r="K3" s="47">
        <f>入力シートB!L4</f>
        <v>0</v>
      </c>
      <c r="L3" s="47">
        <f>入力シートB!M4</f>
        <v>0</v>
      </c>
      <c r="M3" s="47">
        <f>入力シートB!N4</f>
        <v>0</v>
      </c>
      <c r="N3" s="47" t="str">
        <f ca="1">IF(C3=0,"",OFFSET(Sheet1!$A$1,MATCH(O3,Sheet1!$B$2:$B$48,0),0))</f>
        <v/>
      </c>
      <c r="O3" s="47" t="str">
        <f>IF(C3=0,"",入力シートA!$C$3)</f>
        <v/>
      </c>
      <c r="P3" s="65" t="str">
        <f>IF(C3=0,"",入力シートA!$C$4)</f>
        <v/>
      </c>
      <c r="Q3" s="47" t="str">
        <f>IF(C3=0,"",入力シートA!$C$5)</f>
        <v/>
      </c>
      <c r="R3" s="47" t="str">
        <f>IF(C3=0,"",入力シートA!$C$6)</f>
        <v/>
      </c>
      <c r="S3" s="47" t="str">
        <f>IF(C3=0,"",入力シートA!$C$7)</f>
        <v/>
      </c>
      <c r="T3" s="47" t="str">
        <f>IF(C3=0,"",入力シートA!$C$8)</f>
        <v/>
      </c>
      <c r="U3" s="47" t="str">
        <f>IF(C3=0,"",入力シートA!$C$9)</f>
        <v/>
      </c>
      <c r="V3" s="47" t="str">
        <f>IF(C3=0,"",入力シートA!$C$10)</f>
        <v/>
      </c>
      <c r="W3" s="47" t="str">
        <f>IF(C3=0,"",入力シートA!$C$11)</f>
        <v/>
      </c>
      <c r="X3" s="47" t="str">
        <f>IF(C3=0,"",入力シートA!$C$12)</f>
        <v/>
      </c>
      <c r="Y3" s="47" t="str">
        <f>IF(C3=0,"",入力シートA!$C$13)</f>
        <v/>
      </c>
      <c r="Z3" s="47" t="str">
        <f>IF(C3=0,"",入力シートA!$C$14)</f>
        <v/>
      </c>
      <c r="AA3" s="47" t="str">
        <f>IF(C3=0,"",入力シートA!$C$15)</f>
        <v/>
      </c>
      <c r="AB3" s="47" t="str">
        <f>IF(C3=0,"",入力シートA!$C$16)</f>
        <v/>
      </c>
      <c r="AC3" s="47" t="str">
        <f>IF(C3=0,"",入力シートA!$C$17)</f>
        <v/>
      </c>
      <c r="AD3" s="47" t="str">
        <f>IF(C3=0,"",入力シートA!$C$18)</f>
        <v/>
      </c>
      <c r="AE3" s="47" t="str">
        <f>IF(C3=0,"",入力シートA!$C$19)</f>
        <v/>
      </c>
      <c r="AF3" s="47" t="str">
        <f>IF(C3=0,"",入力シートA!$C$20)</f>
        <v/>
      </c>
      <c r="AG3" s="47" t="str">
        <f>IF(C3=0,"",入力シートA!$C$21)</f>
        <v/>
      </c>
      <c r="AH3" s="47" t="str">
        <f>IF(C3=0,"",入力シートA!$C$22)</f>
        <v/>
      </c>
      <c r="AI3" s="47" t="str">
        <f>IF(C3=0,"",入力シートA!$C$23)</f>
        <v/>
      </c>
      <c r="AJ3" s="47" t="str">
        <f>IF(C3=0,"",入力シートA!$C$24)</f>
        <v/>
      </c>
      <c r="AK3" s="47" t="str">
        <f>IF(C3=0,"",入力シートA!$C$25)</f>
        <v/>
      </c>
    </row>
    <row r="4" spans="1:37" x14ac:dyDescent="0.4">
      <c r="A4" s="47">
        <f>入力シートB!B5</f>
        <v>0</v>
      </c>
      <c r="B4" s="47">
        <f>入力シートB!C5</f>
        <v>0</v>
      </c>
      <c r="C4" s="47">
        <f>入力シートB!D5</f>
        <v>0</v>
      </c>
      <c r="D4" s="47">
        <f>入力シートB!E5</f>
        <v>0</v>
      </c>
      <c r="E4" s="47">
        <f>入力シートB!F5</f>
        <v>0</v>
      </c>
      <c r="F4" s="49">
        <f>入力シートB!G5</f>
        <v>0</v>
      </c>
      <c r="G4" s="47">
        <f>入力シートB!H5</f>
        <v>0</v>
      </c>
      <c r="H4" s="47">
        <f>入力シートB!I5</f>
        <v>0</v>
      </c>
      <c r="I4" s="47">
        <f>入力シートB!J5</f>
        <v>0</v>
      </c>
      <c r="J4" s="47">
        <f>入力シートB!K5</f>
        <v>0</v>
      </c>
      <c r="K4" s="47">
        <f>入力シートB!L5</f>
        <v>0</v>
      </c>
      <c r="L4" s="47">
        <f>入力シートB!M5</f>
        <v>0</v>
      </c>
      <c r="M4" s="47">
        <f>入力シートB!N5</f>
        <v>0</v>
      </c>
      <c r="N4" s="47" t="str">
        <f ca="1">IF(C4=0,"",OFFSET(Sheet1!$A$1,MATCH(O4,Sheet1!$B$2:$B$48,0),0))</f>
        <v/>
      </c>
      <c r="O4" s="47" t="str">
        <f>IF(C4=0,"",入力シートA!$C$3)</f>
        <v/>
      </c>
      <c r="P4" s="65" t="str">
        <f>IF(C4=0,"",入力シートA!$C$4)</f>
        <v/>
      </c>
      <c r="Q4" s="47" t="str">
        <f>IF(C4=0,"",入力シートA!$C$5)</f>
        <v/>
      </c>
      <c r="R4" s="47" t="str">
        <f>IF(C4=0,"",入力シートA!$C$6)</f>
        <v/>
      </c>
      <c r="S4" s="47" t="str">
        <f>IF(C4=0,"",入力シートA!$C$7)</f>
        <v/>
      </c>
      <c r="T4" s="47" t="str">
        <f>IF(C4=0,"",入力シートA!$C$8)</f>
        <v/>
      </c>
      <c r="U4" s="47" t="str">
        <f>IF(C4=0,"",入力シートA!$C$9)</f>
        <v/>
      </c>
      <c r="V4" s="47" t="str">
        <f>IF(C4=0,"",入力シートA!$C$10)</f>
        <v/>
      </c>
      <c r="W4" s="47" t="str">
        <f>IF(C4=0,"",入力シートA!$C$11)</f>
        <v/>
      </c>
      <c r="X4" s="47" t="str">
        <f>IF(C4=0,"",入力シートA!$C$12)</f>
        <v/>
      </c>
      <c r="Y4" s="47" t="str">
        <f>IF(C4=0,"",入力シートA!$C$13)</f>
        <v/>
      </c>
      <c r="Z4" s="47" t="str">
        <f>IF(C4=0,"",入力シートA!$C$14)</f>
        <v/>
      </c>
      <c r="AA4" s="47" t="str">
        <f>IF(C4=0,"",入力シートA!$C$15)</f>
        <v/>
      </c>
      <c r="AB4" s="47" t="str">
        <f>IF(C4=0,"",入力シートA!$C$16)</f>
        <v/>
      </c>
      <c r="AC4" s="47" t="str">
        <f>IF(C4=0,"",入力シートA!$C$17)</f>
        <v/>
      </c>
      <c r="AD4" s="47" t="str">
        <f>IF(C4=0,"",入力シートA!$C$18)</f>
        <v/>
      </c>
      <c r="AE4" s="47" t="str">
        <f>IF(C4=0,"",入力シートA!$C$19)</f>
        <v/>
      </c>
      <c r="AF4" s="47" t="str">
        <f>IF(C4=0,"",入力シートA!$C$20)</f>
        <v/>
      </c>
      <c r="AG4" s="47" t="str">
        <f>IF(C4=0,"",入力シートA!$C$21)</f>
        <v/>
      </c>
      <c r="AH4" s="47" t="str">
        <f>IF(C4=0,"",入力シートA!$C$22)</f>
        <v/>
      </c>
      <c r="AI4" s="47" t="str">
        <f>IF(C4=0,"",入力シートA!$C$23)</f>
        <v/>
      </c>
      <c r="AJ4" s="47" t="str">
        <f>IF(C4=0,"",入力シートA!$C$24)</f>
        <v/>
      </c>
      <c r="AK4" s="47" t="str">
        <f>IF(C4=0,"",入力シートA!$C$25)</f>
        <v/>
      </c>
    </row>
    <row r="5" spans="1:37" x14ac:dyDescent="0.4">
      <c r="A5" s="47">
        <f>入力シートB!B6</f>
        <v>0</v>
      </c>
      <c r="B5" s="47">
        <f>入力シートB!C6</f>
        <v>0</v>
      </c>
      <c r="C5" s="47">
        <f>入力シートB!D6</f>
        <v>0</v>
      </c>
      <c r="D5" s="47">
        <f>入力シートB!E6</f>
        <v>0</v>
      </c>
      <c r="E5" s="47">
        <f>入力シートB!F6</f>
        <v>0</v>
      </c>
      <c r="F5" s="49">
        <f>入力シートB!G6</f>
        <v>0</v>
      </c>
      <c r="G5" s="47">
        <f>入力シートB!H6</f>
        <v>0</v>
      </c>
      <c r="H5" s="47">
        <f>入力シートB!I6</f>
        <v>0</v>
      </c>
      <c r="I5" s="47">
        <f>入力シートB!J6</f>
        <v>0</v>
      </c>
      <c r="J5" s="47">
        <f>入力シートB!K6</f>
        <v>0</v>
      </c>
      <c r="K5" s="47">
        <f>入力シートB!L6</f>
        <v>0</v>
      </c>
      <c r="L5" s="47">
        <f>入力シートB!M6</f>
        <v>0</v>
      </c>
      <c r="M5" s="47">
        <f>入力シートB!N6</f>
        <v>0</v>
      </c>
      <c r="N5" s="47" t="str">
        <f ca="1">IF(C5=0,"",OFFSET(Sheet1!$A$1,MATCH(O5,Sheet1!$B$2:$B$48,0),0))</f>
        <v/>
      </c>
      <c r="O5" s="47" t="str">
        <f>IF(C5=0,"",入力シートA!$C$3)</f>
        <v/>
      </c>
      <c r="P5" s="65" t="str">
        <f>IF(C5=0,"",入力シートA!$C$4)</f>
        <v/>
      </c>
      <c r="Q5" s="47" t="str">
        <f>IF(C5=0,"",入力シートA!$C$5)</f>
        <v/>
      </c>
      <c r="R5" s="47" t="str">
        <f>IF(C5=0,"",入力シートA!$C$6)</f>
        <v/>
      </c>
      <c r="S5" s="47" t="str">
        <f>IF(C5=0,"",入力シートA!$C$7)</f>
        <v/>
      </c>
      <c r="T5" s="47" t="str">
        <f>IF(C5=0,"",入力シートA!$C$8)</f>
        <v/>
      </c>
      <c r="U5" s="47" t="str">
        <f>IF(C5=0,"",入力シートA!$C$9)</f>
        <v/>
      </c>
      <c r="V5" s="47" t="str">
        <f>IF(C5=0,"",入力シートA!$C$10)</f>
        <v/>
      </c>
      <c r="W5" s="47" t="str">
        <f>IF(C5=0,"",入力シートA!$C$11)</f>
        <v/>
      </c>
      <c r="X5" s="47" t="str">
        <f>IF(C5=0,"",入力シートA!$C$12)</f>
        <v/>
      </c>
      <c r="Y5" s="47" t="str">
        <f>IF(C5=0,"",入力シートA!$C$13)</f>
        <v/>
      </c>
      <c r="Z5" s="47" t="str">
        <f>IF(C5=0,"",入力シートA!$C$14)</f>
        <v/>
      </c>
      <c r="AA5" s="47" t="str">
        <f>IF(C5=0,"",入力シートA!$C$15)</f>
        <v/>
      </c>
      <c r="AB5" s="47" t="str">
        <f>IF(C5=0,"",入力シートA!$C$16)</f>
        <v/>
      </c>
      <c r="AC5" s="47" t="str">
        <f>IF(C5=0,"",入力シートA!$C$17)</f>
        <v/>
      </c>
      <c r="AD5" s="47" t="str">
        <f>IF(C5=0,"",入力シートA!$C$18)</f>
        <v/>
      </c>
      <c r="AE5" s="47" t="str">
        <f>IF(C5=0,"",入力シートA!$C$19)</f>
        <v/>
      </c>
      <c r="AF5" s="47" t="str">
        <f>IF(C5=0,"",入力シートA!$C$20)</f>
        <v/>
      </c>
      <c r="AG5" s="47" t="str">
        <f>IF(C5=0,"",入力シートA!$C$21)</f>
        <v/>
      </c>
      <c r="AH5" s="47" t="str">
        <f>IF(C5=0,"",入力シートA!$C$22)</f>
        <v/>
      </c>
      <c r="AI5" s="47" t="str">
        <f>IF(C5=0,"",入力シートA!$C$23)</f>
        <v/>
      </c>
      <c r="AJ5" s="47" t="str">
        <f>IF(C5=0,"",入力シートA!$C$24)</f>
        <v/>
      </c>
      <c r="AK5" s="47" t="str">
        <f>IF(C5=0,"",入力シートA!$C$25)</f>
        <v/>
      </c>
    </row>
    <row r="6" spans="1:37" x14ac:dyDescent="0.4">
      <c r="A6" s="47">
        <f>入力シートB!B7</f>
        <v>0</v>
      </c>
      <c r="B6" s="47">
        <f>入力シートB!C7</f>
        <v>0</v>
      </c>
      <c r="C6" s="47">
        <f>入力シートB!D7</f>
        <v>0</v>
      </c>
      <c r="D6" s="47">
        <f>入力シートB!E7</f>
        <v>0</v>
      </c>
      <c r="E6" s="47">
        <f>入力シートB!F7</f>
        <v>0</v>
      </c>
      <c r="F6" s="49">
        <f>入力シートB!G7</f>
        <v>0</v>
      </c>
      <c r="G6" s="47">
        <f>入力シートB!H7</f>
        <v>0</v>
      </c>
      <c r="H6" s="47">
        <f>入力シートB!I7</f>
        <v>0</v>
      </c>
      <c r="I6" s="47">
        <f>入力シートB!J7</f>
        <v>0</v>
      </c>
      <c r="J6" s="47">
        <f>入力シートB!K7</f>
        <v>0</v>
      </c>
      <c r="K6" s="47">
        <f>入力シートB!L7</f>
        <v>0</v>
      </c>
      <c r="L6" s="47">
        <f>入力シートB!M7</f>
        <v>0</v>
      </c>
      <c r="M6" s="47">
        <f>入力シートB!N7</f>
        <v>0</v>
      </c>
      <c r="N6" s="47" t="str">
        <f ca="1">IF(C6=0,"",OFFSET(Sheet1!$A$1,MATCH(O6,Sheet1!$B$2:$B$48,0),0))</f>
        <v/>
      </c>
      <c r="O6" s="47" t="str">
        <f>IF(C6=0,"",入力シートA!$C$3)</f>
        <v/>
      </c>
      <c r="P6" s="65" t="str">
        <f>IF(C6=0,"",入力シートA!$C$4)</f>
        <v/>
      </c>
      <c r="Q6" s="47" t="str">
        <f>IF(C6=0,"",入力シートA!$C$5)</f>
        <v/>
      </c>
      <c r="R6" s="47" t="str">
        <f>IF(C6=0,"",入力シートA!$C$6)</f>
        <v/>
      </c>
      <c r="S6" s="47" t="str">
        <f>IF(C6=0,"",入力シートA!$C$7)</f>
        <v/>
      </c>
      <c r="T6" s="47" t="str">
        <f>IF(C6=0,"",入力シートA!$C$8)</f>
        <v/>
      </c>
      <c r="U6" s="47" t="str">
        <f>IF(C6=0,"",入力シートA!$C$9)</f>
        <v/>
      </c>
      <c r="V6" s="47" t="str">
        <f>IF(C6=0,"",入力シートA!$C$10)</f>
        <v/>
      </c>
      <c r="W6" s="47" t="str">
        <f>IF(C6=0,"",入力シートA!$C$11)</f>
        <v/>
      </c>
      <c r="X6" s="47" t="str">
        <f>IF(C6=0,"",入力シートA!$C$12)</f>
        <v/>
      </c>
      <c r="Y6" s="47" t="str">
        <f>IF(C6=0,"",入力シートA!$C$13)</f>
        <v/>
      </c>
      <c r="Z6" s="47" t="str">
        <f>IF(C6=0,"",入力シートA!$C$14)</f>
        <v/>
      </c>
      <c r="AA6" s="47" t="str">
        <f>IF(C6=0,"",入力シートA!$C$15)</f>
        <v/>
      </c>
      <c r="AB6" s="47" t="str">
        <f>IF(C6=0,"",入力シートA!$C$16)</f>
        <v/>
      </c>
      <c r="AC6" s="47" t="str">
        <f>IF(C6=0,"",入力シートA!$C$17)</f>
        <v/>
      </c>
      <c r="AD6" s="47" t="str">
        <f>IF(C6=0,"",入力シートA!$C$18)</f>
        <v/>
      </c>
      <c r="AE6" s="47" t="str">
        <f>IF(C6=0,"",入力シートA!$C$19)</f>
        <v/>
      </c>
      <c r="AF6" s="47" t="str">
        <f>IF(C6=0,"",入力シートA!$C$20)</f>
        <v/>
      </c>
      <c r="AG6" s="47" t="str">
        <f>IF(C6=0,"",入力シートA!$C$21)</f>
        <v/>
      </c>
      <c r="AH6" s="47" t="str">
        <f>IF(C6=0,"",入力シートA!$C$22)</f>
        <v/>
      </c>
      <c r="AI6" s="47" t="str">
        <f>IF(C6=0,"",入力シートA!$C$23)</f>
        <v/>
      </c>
      <c r="AJ6" s="47" t="str">
        <f>IF(C6=0,"",入力シートA!$C$24)</f>
        <v/>
      </c>
      <c r="AK6" s="47" t="str">
        <f>IF(C6=0,"",入力シートA!$C$25)</f>
        <v/>
      </c>
    </row>
    <row r="7" spans="1:37" x14ac:dyDescent="0.4">
      <c r="A7" s="47">
        <f>入力シートB!B8</f>
        <v>0</v>
      </c>
      <c r="B7" s="47">
        <f>入力シートB!C8</f>
        <v>0</v>
      </c>
      <c r="C7" s="47">
        <f>入力シートB!D8</f>
        <v>0</v>
      </c>
      <c r="D7" s="47">
        <f>入力シートB!E8</f>
        <v>0</v>
      </c>
      <c r="E7" s="47">
        <f>入力シートB!F8</f>
        <v>0</v>
      </c>
      <c r="F7" s="49">
        <f>入力シートB!G8</f>
        <v>0</v>
      </c>
      <c r="G7" s="47">
        <f>入力シートB!H8</f>
        <v>0</v>
      </c>
      <c r="H7" s="47">
        <f>入力シートB!I8</f>
        <v>0</v>
      </c>
      <c r="I7" s="47">
        <f>入力シートB!J8</f>
        <v>0</v>
      </c>
      <c r="J7" s="47">
        <f>入力シートB!K8</f>
        <v>0</v>
      </c>
      <c r="K7" s="47">
        <f>入力シートB!L8</f>
        <v>0</v>
      </c>
      <c r="L7" s="47">
        <f>入力シートB!M8</f>
        <v>0</v>
      </c>
      <c r="M7" s="47">
        <f>入力シートB!N8</f>
        <v>0</v>
      </c>
      <c r="N7" s="47" t="str">
        <f ca="1">IF(C7=0,"",OFFSET(Sheet1!$A$1,MATCH(O7,Sheet1!$B$2:$B$48,0),0))</f>
        <v/>
      </c>
      <c r="O7" s="47" t="str">
        <f>IF(C7=0,"",入力シートA!$C$3)</f>
        <v/>
      </c>
      <c r="P7" s="65" t="str">
        <f>IF(C7=0,"",入力シートA!$C$4)</f>
        <v/>
      </c>
      <c r="Q7" s="47" t="str">
        <f>IF(C7=0,"",入力シートA!$C$5)</f>
        <v/>
      </c>
      <c r="R7" s="47" t="str">
        <f>IF(C7=0,"",入力シートA!$C$6)</f>
        <v/>
      </c>
      <c r="S7" s="47" t="str">
        <f>IF(C7=0,"",入力シートA!$C$7)</f>
        <v/>
      </c>
      <c r="T7" s="47" t="str">
        <f>IF(C7=0,"",入力シートA!$C$8)</f>
        <v/>
      </c>
      <c r="U7" s="47" t="str">
        <f>IF(C7=0,"",入力シートA!$C$9)</f>
        <v/>
      </c>
      <c r="V7" s="47" t="str">
        <f>IF(C7=0,"",入力シートA!$C$10)</f>
        <v/>
      </c>
      <c r="W7" s="47" t="str">
        <f>IF(C7=0,"",入力シートA!$C$11)</f>
        <v/>
      </c>
      <c r="X7" s="47" t="str">
        <f>IF(C7=0,"",入力シートA!$C$12)</f>
        <v/>
      </c>
      <c r="Y7" s="47" t="str">
        <f>IF(C7=0,"",入力シートA!$C$13)</f>
        <v/>
      </c>
      <c r="Z7" s="47" t="str">
        <f>IF(C7=0,"",入力シートA!$C$14)</f>
        <v/>
      </c>
      <c r="AA7" s="47" t="str">
        <f>IF(C7=0,"",入力シートA!$C$15)</f>
        <v/>
      </c>
      <c r="AB7" s="47" t="str">
        <f>IF(C7=0,"",入力シートA!$C$16)</f>
        <v/>
      </c>
      <c r="AC7" s="47" t="str">
        <f>IF(C7=0,"",入力シートA!$C$17)</f>
        <v/>
      </c>
      <c r="AD7" s="47" t="str">
        <f>IF(C7=0,"",入力シートA!$C$18)</f>
        <v/>
      </c>
      <c r="AE7" s="47" t="str">
        <f>IF(C7=0,"",入力シートA!$C$19)</f>
        <v/>
      </c>
      <c r="AF7" s="47" t="str">
        <f>IF(C7=0,"",入力シートA!$C$20)</f>
        <v/>
      </c>
      <c r="AG7" s="47" t="str">
        <f>IF(C7=0,"",入力シートA!$C$21)</f>
        <v/>
      </c>
      <c r="AH7" s="47" t="str">
        <f>IF(C7=0,"",入力シートA!$C$22)</f>
        <v/>
      </c>
      <c r="AI7" s="47" t="str">
        <f>IF(C7=0,"",入力シートA!$C$23)</f>
        <v/>
      </c>
      <c r="AJ7" s="47" t="str">
        <f>IF(C7=0,"",入力シートA!$C$24)</f>
        <v/>
      </c>
      <c r="AK7" s="47" t="str">
        <f>IF(C7=0,"",入力シートA!$C$25)</f>
        <v/>
      </c>
    </row>
    <row r="8" spans="1:37" x14ac:dyDescent="0.4">
      <c r="A8" s="47">
        <f>入力シートB!B9</f>
        <v>0</v>
      </c>
      <c r="B8" s="47">
        <f>入力シートB!C9</f>
        <v>0</v>
      </c>
      <c r="C8" s="47">
        <f>入力シートB!D9</f>
        <v>0</v>
      </c>
      <c r="D8" s="47">
        <f>入力シートB!E9</f>
        <v>0</v>
      </c>
      <c r="E8" s="47">
        <f>入力シートB!F9</f>
        <v>0</v>
      </c>
      <c r="F8" s="49">
        <f>入力シートB!G9</f>
        <v>0</v>
      </c>
      <c r="G8" s="47">
        <f>入力シートB!H9</f>
        <v>0</v>
      </c>
      <c r="H8" s="47">
        <f>入力シートB!I9</f>
        <v>0</v>
      </c>
      <c r="I8" s="47">
        <f>入力シートB!J9</f>
        <v>0</v>
      </c>
      <c r="J8" s="47">
        <f>入力シートB!K9</f>
        <v>0</v>
      </c>
      <c r="K8" s="47">
        <f>入力シートB!L9</f>
        <v>0</v>
      </c>
      <c r="L8" s="47">
        <f>入力シートB!M9</f>
        <v>0</v>
      </c>
      <c r="M8" s="47">
        <f>入力シートB!N9</f>
        <v>0</v>
      </c>
      <c r="N8" s="47" t="str">
        <f ca="1">IF(C8=0,"",OFFSET(Sheet1!$A$1,MATCH(O8,Sheet1!$B$2:$B$48,0),0))</f>
        <v/>
      </c>
      <c r="O8" s="47" t="str">
        <f>IF(C8=0,"",入力シートA!$C$3)</f>
        <v/>
      </c>
      <c r="P8" s="65" t="str">
        <f>IF(C8=0,"",入力シートA!$C$4)</f>
        <v/>
      </c>
      <c r="Q8" s="47" t="str">
        <f>IF(C8=0,"",入力シートA!$C$5)</f>
        <v/>
      </c>
      <c r="R8" s="47" t="str">
        <f>IF(C8=0,"",入力シートA!$C$6)</f>
        <v/>
      </c>
      <c r="S8" s="47" t="str">
        <f>IF(C8=0,"",入力シートA!$C$7)</f>
        <v/>
      </c>
      <c r="T8" s="47" t="str">
        <f>IF(C8=0,"",入力シートA!$C$8)</f>
        <v/>
      </c>
      <c r="U8" s="47" t="str">
        <f>IF(C8=0,"",入力シートA!$C$9)</f>
        <v/>
      </c>
      <c r="V8" s="47" t="str">
        <f>IF(C8=0,"",入力シートA!$C$10)</f>
        <v/>
      </c>
      <c r="W8" s="47" t="str">
        <f>IF(C8=0,"",入力シートA!$C$11)</f>
        <v/>
      </c>
      <c r="X8" s="47" t="str">
        <f>IF(C8=0,"",入力シートA!$C$12)</f>
        <v/>
      </c>
      <c r="Y8" s="47" t="str">
        <f>IF(C8=0,"",入力シートA!$C$13)</f>
        <v/>
      </c>
      <c r="Z8" s="47" t="str">
        <f>IF(C8=0,"",入力シートA!$C$14)</f>
        <v/>
      </c>
      <c r="AA8" s="47" t="str">
        <f>IF(C8=0,"",入力シートA!$C$15)</f>
        <v/>
      </c>
      <c r="AB8" s="47" t="str">
        <f>IF(C8=0,"",入力シートA!$C$16)</f>
        <v/>
      </c>
      <c r="AC8" s="47" t="str">
        <f>IF(C8=0,"",入力シートA!$C$17)</f>
        <v/>
      </c>
      <c r="AD8" s="47" t="str">
        <f>IF(C8=0,"",入力シートA!$C$18)</f>
        <v/>
      </c>
      <c r="AE8" s="47" t="str">
        <f>IF(C8=0,"",入力シートA!$C$19)</f>
        <v/>
      </c>
      <c r="AF8" s="47" t="str">
        <f>IF(C8=0,"",入力シートA!$C$20)</f>
        <v/>
      </c>
      <c r="AG8" s="47" t="str">
        <f>IF(C8=0,"",入力シートA!$C$21)</f>
        <v/>
      </c>
      <c r="AH8" s="47" t="str">
        <f>IF(C8=0,"",入力シートA!$C$22)</f>
        <v/>
      </c>
      <c r="AI8" s="47" t="str">
        <f>IF(C8=0,"",入力シートA!$C$23)</f>
        <v/>
      </c>
      <c r="AJ8" s="47" t="str">
        <f>IF(C8=0,"",入力シートA!$C$24)</f>
        <v/>
      </c>
      <c r="AK8" s="47" t="str">
        <f>IF(C8=0,"",入力シートA!$C$25)</f>
        <v/>
      </c>
    </row>
    <row r="9" spans="1:37" x14ac:dyDescent="0.4">
      <c r="A9" s="47">
        <f>入力シートB!B10</f>
        <v>0</v>
      </c>
      <c r="B9" s="47">
        <f>入力シートB!C10</f>
        <v>0</v>
      </c>
      <c r="C9" s="47">
        <f>入力シートB!D10</f>
        <v>0</v>
      </c>
      <c r="D9" s="47">
        <f>入力シートB!E10</f>
        <v>0</v>
      </c>
      <c r="E9" s="47">
        <f>入力シートB!F10</f>
        <v>0</v>
      </c>
      <c r="F9" s="49">
        <f>入力シートB!G10</f>
        <v>0</v>
      </c>
      <c r="G9" s="47">
        <f>入力シートB!H10</f>
        <v>0</v>
      </c>
      <c r="H9" s="47">
        <f>入力シートB!I10</f>
        <v>0</v>
      </c>
      <c r="I9" s="47">
        <f>入力シートB!J10</f>
        <v>0</v>
      </c>
      <c r="J9" s="47">
        <f>入力シートB!K10</f>
        <v>0</v>
      </c>
      <c r="K9" s="47">
        <f>入力シートB!L10</f>
        <v>0</v>
      </c>
      <c r="L9" s="47">
        <f>入力シートB!M10</f>
        <v>0</v>
      </c>
      <c r="M9" s="47">
        <f>入力シートB!N10</f>
        <v>0</v>
      </c>
      <c r="N9" s="47" t="str">
        <f ca="1">IF(C9=0,"",OFFSET(Sheet1!$A$1,MATCH(O9,Sheet1!$B$2:$B$48,0),0))</f>
        <v/>
      </c>
      <c r="O9" s="47" t="str">
        <f>IF(C9=0,"",入力シートA!$C$3)</f>
        <v/>
      </c>
      <c r="P9" s="65" t="str">
        <f>IF(C9=0,"",入力シートA!$C$4)</f>
        <v/>
      </c>
      <c r="Q9" s="47" t="str">
        <f>IF(C9=0,"",入力シートA!$C$5)</f>
        <v/>
      </c>
      <c r="R9" s="47" t="str">
        <f>IF(C9=0,"",入力シートA!$C$6)</f>
        <v/>
      </c>
      <c r="S9" s="47" t="str">
        <f>IF(C9=0,"",入力シートA!$C$7)</f>
        <v/>
      </c>
      <c r="T9" s="47" t="str">
        <f>IF(C9=0,"",入力シートA!$C$8)</f>
        <v/>
      </c>
      <c r="U9" s="47" t="str">
        <f>IF(C9=0,"",入力シートA!$C$9)</f>
        <v/>
      </c>
      <c r="V9" s="47" t="str">
        <f>IF(C9=0,"",入力シートA!$C$10)</f>
        <v/>
      </c>
      <c r="W9" s="47" t="str">
        <f>IF(C9=0,"",入力シートA!$C$11)</f>
        <v/>
      </c>
      <c r="X9" s="47" t="str">
        <f>IF(C9=0,"",入力シートA!$C$12)</f>
        <v/>
      </c>
      <c r="Y9" s="47" t="str">
        <f>IF(C9=0,"",入力シートA!$C$13)</f>
        <v/>
      </c>
      <c r="Z9" s="47" t="str">
        <f>IF(C9=0,"",入力シートA!$C$14)</f>
        <v/>
      </c>
      <c r="AA9" s="47" t="str">
        <f>IF(C9=0,"",入力シートA!$C$15)</f>
        <v/>
      </c>
      <c r="AB9" s="47" t="str">
        <f>IF(C9=0,"",入力シートA!$C$16)</f>
        <v/>
      </c>
      <c r="AC9" s="47" t="str">
        <f>IF(C9=0,"",入力シートA!$C$17)</f>
        <v/>
      </c>
      <c r="AD9" s="47" t="str">
        <f>IF(C9=0,"",入力シートA!$C$18)</f>
        <v/>
      </c>
      <c r="AE9" s="47" t="str">
        <f>IF(C9=0,"",入力シートA!$C$19)</f>
        <v/>
      </c>
      <c r="AF9" s="47" t="str">
        <f>IF(C9=0,"",入力シートA!$C$20)</f>
        <v/>
      </c>
      <c r="AG9" s="47" t="str">
        <f>IF(C9=0,"",入力シートA!$C$21)</f>
        <v/>
      </c>
      <c r="AH9" s="47" t="str">
        <f>IF(C9=0,"",入力シートA!$C$22)</f>
        <v/>
      </c>
      <c r="AI9" s="47" t="str">
        <f>IF(C9=0,"",入力シートA!$C$23)</f>
        <v/>
      </c>
      <c r="AJ9" s="47" t="str">
        <f>IF(C9=0,"",入力シートA!$C$24)</f>
        <v/>
      </c>
      <c r="AK9" s="47" t="str">
        <f>IF(C9=0,"",入力シートA!$C$25)</f>
        <v/>
      </c>
    </row>
    <row r="10" spans="1:37" x14ac:dyDescent="0.4">
      <c r="A10" s="47">
        <f>入力シートB!B11</f>
        <v>0</v>
      </c>
      <c r="B10" s="47">
        <f>入力シートB!C11</f>
        <v>0</v>
      </c>
      <c r="C10" s="47">
        <f>入力シートB!D11</f>
        <v>0</v>
      </c>
      <c r="D10" s="47">
        <f>入力シートB!E11</f>
        <v>0</v>
      </c>
      <c r="E10" s="47">
        <f>入力シートB!F11</f>
        <v>0</v>
      </c>
      <c r="F10" s="49">
        <f>入力シートB!G11</f>
        <v>0</v>
      </c>
      <c r="G10" s="47">
        <f>入力シートB!H11</f>
        <v>0</v>
      </c>
      <c r="H10" s="47">
        <f>入力シートB!I11</f>
        <v>0</v>
      </c>
      <c r="I10" s="47">
        <f>入力シートB!J11</f>
        <v>0</v>
      </c>
      <c r="J10" s="47">
        <f>入力シートB!K11</f>
        <v>0</v>
      </c>
      <c r="K10" s="47">
        <f>入力シートB!L11</f>
        <v>0</v>
      </c>
      <c r="L10" s="47">
        <f>入力シートB!M11</f>
        <v>0</v>
      </c>
      <c r="M10" s="47">
        <f>入力シートB!N11</f>
        <v>0</v>
      </c>
      <c r="N10" s="47" t="str">
        <f ca="1">IF(C10=0,"",OFFSET(Sheet1!$A$1,MATCH(O10,Sheet1!$B$2:$B$48,0),0))</f>
        <v/>
      </c>
      <c r="O10" s="47" t="str">
        <f>IF(C10=0,"",入力シートA!$C$3)</f>
        <v/>
      </c>
      <c r="P10" s="65" t="str">
        <f>IF(C10=0,"",入力シートA!$C$4)</f>
        <v/>
      </c>
      <c r="Q10" s="47" t="str">
        <f>IF(C10=0,"",入力シートA!$C$5)</f>
        <v/>
      </c>
      <c r="R10" s="47" t="str">
        <f>IF(C10=0,"",入力シートA!$C$6)</f>
        <v/>
      </c>
      <c r="S10" s="47" t="str">
        <f>IF(C10=0,"",入力シートA!$C$7)</f>
        <v/>
      </c>
      <c r="T10" s="47" t="str">
        <f>IF(C10=0,"",入力シートA!$C$8)</f>
        <v/>
      </c>
      <c r="U10" s="47" t="str">
        <f>IF(C10=0,"",入力シートA!$C$9)</f>
        <v/>
      </c>
      <c r="V10" s="47" t="str">
        <f>IF(C10=0,"",入力シートA!$C$10)</f>
        <v/>
      </c>
      <c r="W10" s="47" t="str">
        <f>IF(C10=0,"",入力シートA!$C$11)</f>
        <v/>
      </c>
      <c r="X10" s="47" t="str">
        <f>IF(C10=0,"",入力シートA!$C$12)</f>
        <v/>
      </c>
      <c r="Y10" s="47" t="str">
        <f>IF(C10=0,"",入力シートA!$C$13)</f>
        <v/>
      </c>
      <c r="Z10" s="47" t="str">
        <f>IF(C10=0,"",入力シートA!$C$14)</f>
        <v/>
      </c>
      <c r="AA10" s="47" t="str">
        <f>IF(C10=0,"",入力シートA!$C$15)</f>
        <v/>
      </c>
      <c r="AB10" s="47" t="str">
        <f>IF(C10=0,"",入力シートA!$C$16)</f>
        <v/>
      </c>
      <c r="AC10" s="47" t="str">
        <f>IF(C10=0,"",入力シートA!$C$17)</f>
        <v/>
      </c>
      <c r="AD10" s="47" t="str">
        <f>IF(C10=0,"",入力シートA!$C$18)</f>
        <v/>
      </c>
      <c r="AE10" s="47" t="str">
        <f>IF(C10=0,"",入力シートA!$C$19)</f>
        <v/>
      </c>
      <c r="AF10" s="47" t="str">
        <f>IF(C10=0,"",入力シートA!$C$20)</f>
        <v/>
      </c>
      <c r="AG10" s="47" t="str">
        <f>IF(C10=0,"",入力シートA!$C$21)</f>
        <v/>
      </c>
      <c r="AH10" s="47" t="str">
        <f>IF(C10=0,"",入力シートA!$C$22)</f>
        <v/>
      </c>
      <c r="AI10" s="47" t="str">
        <f>IF(C10=0,"",入力シートA!$C$23)</f>
        <v/>
      </c>
      <c r="AJ10" s="47" t="str">
        <f>IF(C10=0,"",入力シートA!$C$24)</f>
        <v/>
      </c>
      <c r="AK10" s="47" t="str">
        <f>IF(C10=0,"",入力シートA!$C$25)</f>
        <v/>
      </c>
    </row>
    <row r="11" spans="1:37" x14ac:dyDescent="0.4">
      <c r="A11" s="47">
        <f>入力シートB!B12</f>
        <v>0</v>
      </c>
      <c r="B11" s="47">
        <f>入力シートB!C12</f>
        <v>0</v>
      </c>
      <c r="C11" s="47">
        <f>入力シートB!D12</f>
        <v>0</v>
      </c>
      <c r="D11" s="47">
        <f>入力シートB!E12</f>
        <v>0</v>
      </c>
      <c r="E11" s="47">
        <f>入力シートB!F12</f>
        <v>0</v>
      </c>
      <c r="F11" s="49">
        <f>入力シートB!G12</f>
        <v>0</v>
      </c>
      <c r="G11" s="47">
        <f>入力シートB!H12</f>
        <v>0</v>
      </c>
      <c r="H11" s="47">
        <f>入力シートB!I12</f>
        <v>0</v>
      </c>
      <c r="I11" s="47">
        <f>入力シートB!J12</f>
        <v>0</v>
      </c>
      <c r="J11" s="47">
        <f>入力シートB!K12</f>
        <v>0</v>
      </c>
      <c r="K11" s="47">
        <f>入力シートB!L12</f>
        <v>0</v>
      </c>
      <c r="L11" s="47">
        <f>入力シートB!M12</f>
        <v>0</v>
      </c>
      <c r="M11" s="47">
        <f>入力シートB!N12</f>
        <v>0</v>
      </c>
      <c r="N11" s="47" t="str">
        <f ca="1">IF(C11=0,"",OFFSET(Sheet1!$A$1,MATCH(O11,Sheet1!$B$2:$B$48,0),0))</f>
        <v/>
      </c>
      <c r="O11" s="47" t="str">
        <f>IF(C11=0,"",入力シートA!$C$3)</f>
        <v/>
      </c>
      <c r="P11" s="65" t="str">
        <f>IF(C11=0,"",入力シートA!$C$4)</f>
        <v/>
      </c>
      <c r="Q11" s="47" t="str">
        <f>IF(C11=0,"",入力シートA!$C$5)</f>
        <v/>
      </c>
      <c r="R11" s="47" t="str">
        <f>IF(C11=0,"",入力シートA!$C$6)</f>
        <v/>
      </c>
      <c r="S11" s="47" t="str">
        <f>IF(C11=0,"",入力シートA!$C$7)</f>
        <v/>
      </c>
      <c r="T11" s="47" t="str">
        <f>IF(C11=0,"",入力シートA!$C$8)</f>
        <v/>
      </c>
      <c r="U11" s="47" t="str">
        <f>IF(C11=0,"",入力シートA!$C$9)</f>
        <v/>
      </c>
      <c r="V11" s="47" t="str">
        <f>IF(C11=0,"",入力シートA!$C$10)</f>
        <v/>
      </c>
      <c r="W11" s="47" t="str">
        <f>IF(C11=0,"",入力シートA!$C$11)</f>
        <v/>
      </c>
      <c r="X11" s="47" t="str">
        <f>IF(C11=0,"",入力シートA!$C$12)</f>
        <v/>
      </c>
      <c r="Y11" s="47" t="str">
        <f>IF(C11=0,"",入力シートA!$C$13)</f>
        <v/>
      </c>
      <c r="Z11" s="47" t="str">
        <f>IF(C11=0,"",入力シートA!$C$14)</f>
        <v/>
      </c>
      <c r="AA11" s="47" t="str">
        <f>IF(C11=0,"",入力シートA!$C$15)</f>
        <v/>
      </c>
      <c r="AB11" s="47" t="str">
        <f>IF(C11=0,"",入力シートA!$C$16)</f>
        <v/>
      </c>
      <c r="AC11" s="47" t="str">
        <f>IF(C11=0,"",入力シートA!$C$17)</f>
        <v/>
      </c>
      <c r="AD11" s="47" t="str">
        <f>IF(C11=0,"",入力シートA!$C$18)</f>
        <v/>
      </c>
      <c r="AE11" s="47" t="str">
        <f>IF(C11=0,"",入力シートA!$C$19)</f>
        <v/>
      </c>
      <c r="AF11" s="47" t="str">
        <f>IF(C11=0,"",入力シートA!$C$20)</f>
        <v/>
      </c>
      <c r="AG11" s="47" t="str">
        <f>IF(C11=0,"",入力シートA!$C$21)</f>
        <v/>
      </c>
      <c r="AH11" s="47" t="str">
        <f>IF(C11=0,"",入力シートA!$C$22)</f>
        <v/>
      </c>
      <c r="AI11" s="47" t="str">
        <f>IF(C11=0,"",入力シートA!$C$23)</f>
        <v/>
      </c>
      <c r="AJ11" s="47" t="str">
        <f>IF(C11=0,"",入力シートA!$C$24)</f>
        <v/>
      </c>
      <c r="AK11" s="47" t="str">
        <f>IF(C11=0,"",入力シートA!$C$25)</f>
        <v/>
      </c>
    </row>
    <row r="12" spans="1:37" x14ac:dyDescent="0.4">
      <c r="A12" s="47">
        <f>入力シートB!B13</f>
        <v>0</v>
      </c>
      <c r="B12" s="47">
        <f>入力シートB!C13</f>
        <v>0</v>
      </c>
      <c r="C12" s="47">
        <f>入力シートB!D13</f>
        <v>0</v>
      </c>
      <c r="D12" s="47">
        <f>入力シートB!E13</f>
        <v>0</v>
      </c>
      <c r="E12" s="47">
        <f>入力シートB!F13</f>
        <v>0</v>
      </c>
      <c r="F12" s="49">
        <f>入力シートB!G13</f>
        <v>0</v>
      </c>
      <c r="G12" s="47">
        <f>入力シートB!H13</f>
        <v>0</v>
      </c>
      <c r="H12" s="47">
        <f>入力シートB!I13</f>
        <v>0</v>
      </c>
      <c r="I12" s="47">
        <f>入力シートB!J13</f>
        <v>0</v>
      </c>
      <c r="J12" s="47">
        <f>入力シートB!K13</f>
        <v>0</v>
      </c>
      <c r="K12" s="47">
        <f>入力シートB!L13</f>
        <v>0</v>
      </c>
      <c r="L12" s="47">
        <f>入力シートB!M13</f>
        <v>0</v>
      </c>
      <c r="M12" s="47">
        <f>入力シートB!N13</f>
        <v>0</v>
      </c>
      <c r="N12" s="47" t="str">
        <f ca="1">IF(C12=0,"",OFFSET(Sheet1!$A$1,MATCH(O12,Sheet1!$B$2:$B$48,0),0))</f>
        <v/>
      </c>
      <c r="O12" s="47" t="str">
        <f>IF(C12=0,"",入力シートA!$C$3)</f>
        <v/>
      </c>
      <c r="P12" s="65" t="str">
        <f>IF(C12=0,"",入力シートA!$C$4)</f>
        <v/>
      </c>
      <c r="Q12" s="47" t="str">
        <f>IF(C12=0,"",入力シートA!$C$5)</f>
        <v/>
      </c>
      <c r="R12" s="47" t="str">
        <f>IF(C12=0,"",入力シートA!$C$6)</f>
        <v/>
      </c>
      <c r="S12" s="47" t="str">
        <f>IF(C12=0,"",入力シートA!$C$7)</f>
        <v/>
      </c>
      <c r="T12" s="47" t="str">
        <f>IF(C12=0,"",入力シートA!$C$8)</f>
        <v/>
      </c>
      <c r="U12" s="47" t="str">
        <f>IF(C12=0,"",入力シートA!$C$9)</f>
        <v/>
      </c>
      <c r="V12" s="47" t="str">
        <f>IF(C12=0,"",入力シートA!$C$10)</f>
        <v/>
      </c>
      <c r="W12" s="47" t="str">
        <f>IF(C12=0,"",入力シートA!$C$11)</f>
        <v/>
      </c>
      <c r="X12" s="47" t="str">
        <f>IF(C12=0,"",入力シートA!$C$12)</f>
        <v/>
      </c>
      <c r="Y12" s="47" t="str">
        <f>IF(C12=0,"",入力シートA!$C$13)</f>
        <v/>
      </c>
      <c r="Z12" s="47" t="str">
        <f>IF(C12=0,"",入力シートA!$C$14)</f>
        <v/>
      </c>
      <c r="AA12" s="47" t="str">
        <f>IF(C12=0,"",入力シートA!$C$15)</f>
        <v/>
      </c>
      <c r="AB12" s="47" t="str">
        <f>IF(C12=0,"",入力シートA!$C$16)</f>
        <v/>
      </c>
      <c r="AC12" s="47" t="str">
        <f>IF(C12=0,"",入力シートA!$C$17)</f>
        <v/>
      </c>
      <c r="AD12" s="47" t="str">
        <f>IF(C12=0,"",入力シートA!$C$18)</f>
        <v/>
      </c>
      <c r="AE12" s="47" t="str">
        <f>IF(C12=0,"",入力シートA!$C$19)</f>
        <v/>
      </c>
      <c r="AF12" s="47" t="str">
        <f>IF(C12=0,"",入力シートA!$C$20)</f>
        <v/>
      </c>
      <c r="AG12" s="47" t="str">
        <f>IF(C12=0,"",入力シートA!$C$21)</f>
        <v/>
      </c>
      <c r="AH12" s="47" t="str">
        <f>IF(C12=0,"",入力シートA!$C$22)</f>
        <v/>
      </c>
      <c r="AI12" s="47" t="str">
        <f>IF(C12=0,"",入力シートA!$C$23)</f>
        <v/>
      </c>
      <c r="AJ12" s="47" t="str">
        <f>IF(C12=0,"",入力シートA!$C$24)</f>
        <v/>
      </c>
      <c r="AK12" s="47" t="str">
        <f>IF(C12=0,"",入力シートA!$C$25)</f>
        <v/>
      </c>
    </row>
    <row r="13" spans="1:37" x14ac:dyDescent="0.4">
      <c r="A13" s="47">
        <f>入力シートB!B14</f>
        <v>0</v>
      </c>
      <c r="B13" s="47">
        <f>入力シートB!C14</f>
        <v>0</v>
      </c>
      <c r="C13" s="47">
        <f>入力シートB!D14</f>
        <v>0</v>
      </c>
      <c r="D13" s="47">
        <f>入力シートB!E14</f>
        <v>0</v>
      </c>
      <c r="E13" s="47">
        <f>入力シートB!F14</f>
        <v>0</v>
      </c>
      <c r="F13" s="49">
        <f>入力シートB!G14</f>
        <v>0</v>
      </c>
      <c r="G13" s="47">
        <f>入力シートB!H14</f>
        <v>0</v>
      </c>
      <c r="H13" s="47">
        <f>入力シートB!I14</f>
        <v>0</v>
      </c>
      <c r="I13" s="47">
        <f>入力シートB!J14</f>
        <v>0</v>
      </c>
      <c r="J13" s="47">
        <f>入力シートB!K14</f>
        <v>0</v>
      </c>
      <c r="K13" s="47">
        <f>入力シートB!L14</f>
        <v>0</v>
      </c>
      <c r="L13" s="47">
        <f>入力シートB!M14</f>
        <v>0</v>
      </c>
      <c r="M13" s="47">
        <f>入力シートB!N14</f>
        <v>0</v>
      </c>
      <c r="N13" s="47" t="str">
        <f ca="1">IF(C13=0,"",OFFSET(Sheet1!$A$1,MATCH(O13,Sheet1!$B$2:$B$48,0),0))</f>
        <v/>
      </c>
      <c r="O13" s="47" t="str">
        <f>IF(C13=0,"",入力シートA!$C$3)</f>
        <v/>
      </c>
      <c r="P13" s="65" t="str">
        <f>IF(C13=0,"",入力シートA!$C$4)</f>
        <v/>
      </c>
      <c r="Q13" s="47" t="str">
        <f>IF(C13=0,"",入力シートA!$C$5)</f>
        <v/>
      </c>
      <c r="R13" s="47" t="str">
        <f>IF(C13=0,"",入力シートA!$C$6)</f>
        <v/>
      </c>
      <c r="S13" s="47" t="str">
        <f>IF(C13=0,"",入力シートA!$C$7)</f>
        <v/>
      </c>
      <c r="T13" s="47" t="str">
        <f>IF(C13=0,"",入力シートA!$C$8)</f>
        <v/>
      </c>
      <c r="U13" s="47" t="str">
        <f>IF(C13=0,"",入力シートA!$C$9)</f>
        <v/>
      </c>
      <c r="V13" s="47" t="str">
        <f>IF(C13=0,"",入力シートA!$C$10)</f>
        <v/>
      </c>
      <c r="W13" s="47" t="str">
        <f>IF(C13=0,"",入力シートA!$C$11)</f>
        <v/>
      </c>
      <c r="X13" s="47" t="str">
        <f>IF(C13=0,"",入力シートA!$C$12)</f>
        <v/>
      </c>
      <c r="Y13" s="47" t="str">
        <f>IF(C13=0,"",入力シートA!$C$13)</f>
        <v/>
      </c>
      <c r="Z13" s="47" t="str">
        <f>IF(C13=0,"",入力シートA!$C$14)</f>
        <v/>
      </c>
      <c r="AA13" s="47" t="str">
        <f>IF(C13=0,"",入力シートA!$C$15)</f>
        <v/>
      </c>
      <c r="AB13" s="47" t="str">
        <f>IF(C13=0,"",入力シートA!$C$16)</f>
        <v/>
      </c>
      <c r="AC13" s="47" t="str">
        <f>IF(C13=0,"",入力シートA!$C$17)</f>
        <v/>
      </c>
      <c r="AD13" s="47" t="str">
        <f>IF(C13=0,"",入力シートA!$C$18)</f>
        <v/>
      </c>
      <c r="AE13" s="47" t="str">
        <f>IF(C13=0,"",入力シートA!$C$19)</f>
        <v/>
      </c>
      <c r="AF13" s="47" t="str">
        <f>IF(C13=0,"",入力シートA!$C$20)</f>
        <v/>
      </c>
      <c r="AG13" s="47" t="str">
        <f>IF(C13=0,"",入力シートA!$C$21)</f>
        <v/>
      </c>
      <c r="AH13" s="47" t="str">
        <f>IF(C13=0,"",入力シートA!$C$22)</f>
        <v/>
      </c>
      <c r="AI13" s="47" t="str">
        <f>IF(C13=0,"",入力シートA!$C$23)</f>
        <v/>
      </c>
      <c r="AJ13" s="47" t="str">
        <f>IF(C13=0,"",入力シートA!$C$24)</f>
        <v/>
      </c>
      <c r="AK13" s="47" t="str">
        <f>IF(C13=0,"",入力シートA!$C$25)</f>
        <v/>
      </c>
    </row>
    <row r="14" spans="1:37" x14ac:dyDescent="0.4">
      <c r="A14" s="47">
        <f>入力シートB!B15</f>
        <v>0</v>
      </c>
      <c r="B14" s="47">
        <f>入力シートB!C15</f>
        <v>0</v>
      </c>
      <c r="C14" s="47">
        <f>入力シートB!D15</f>
        <v>0</v>
      </c>
      <c r="D14" s="47">
        <f>入力シートB!E15</f>
        <v>0</v>
      </c>
      <c r="E14" s="47">
        <f>入力シートB!F15</f>
        <v>0</v>
      </c>
      <c r="F14" s="49">
        <f>入力シートB!G15</f>
        <v>0</v>
      </c>
      <c r="G14" s="47">
        <f>入力シートB!H15</f>
        <v>0</v>
      </c>
      <c r="H14" s="47">
        <f>入力シートB!I15</f>
        <v>0</v>
      </c>
      <c r="I14" s="47">
        <f>入力シートB!J15</f>
        <v>0</v>
      </c>
      <c r="J14" s="47">
        <f>入力シートB!K15</f>
        <v>0</v>
      </c>
      <c r="K14" s="47">
        <f>入力シートB!L15</f>
        <v>0</v>
      </c>
      <c r="L14" s="47">
        <f>入力シートB!M15</f>
        <v>0</v>
      </c>
      <c r="M14" s="47">
        <f>入力シートB!N15</f>
        <v>0</v>
      </c>
      <c r="N14" s="47" t="str">
        <f ca="1">IF(C14=0,"",OFFSET(Sheet1!$A$1,MATCH(O14,Sheet1!$B$2:$B$48,0),0))</f>
        <v/>
      </c>
      <c r="O14" s="47" t="str">
        <f>IF(C14=0,"",入力シートA!$C$3)</f>
        <v/>
      </c>
      <c r="P14" s="65" t="str">
        <f>IF(C14=0,"",入力シートA!$C$4)</f>
        <v/>
      </c>
      <c r="Q14" s="47" t="str">
        <f>IF(C14=0,"",入力シートA!$C$5)</f>
        <v/>
      </c>
      <c r="R14" s="47" t="str">
        <f>IF(C14=0,"",入力シートA!$C$6)</f>
        <v/>
      </c>
      <c r="S14" s="47" t="str">
        <f>IF(C14=0,"",入力シートA!$C$7)</f>
        <v/>
      </c>
      <c r="T14" s="47" t="str">
        <f>IF(C14=0,"",入力シートA!$C$8)</f>
        <v/>
      </c>
      <c r="U14" s="47" t="str">
        <f>IF(C14=0,"",入力シートA!$C$9)</f>
        <v/>
      </c>
      <c r="V14" s="47" t="str">
        <f>IF(C14=0,"",入力シートA!$C$10)</f>
        <v/>
      </c>
      <c r="W14" s="47" t="str">
        <f>IF(C14=0,"",入力シートA!$C$11)</f>
        <v/>
      </c>
      <c r="X14" s="47" t="str">
        <f>IF(C14=0,"",入力シートA!$C$12)</f>
        <v/>
      </c>
      <c r="Y14" s="47" t="str">
        <f>IF(C14=0,"",入力シートA!$C$13)</f>
        <v/>
      </c>
      <c r="Z14" s="47" t="str">
        <f>IF(C14=0,"",入力シートA!$C$14)</f>
        <v/>
      </c>
      <c r="AA14" s="47" t="str">
        <f>IF(C14=0,"",入力シートA!$C$15)</f>
        <v/>
      </c>
      <c r="AB14" s="47" t="str">
        <f>IF(C14=0,"",入力シートA!$C$16)</f>
        <v/>
      </c>
      <c r="AC14" s="47" t="str">
        <f>IF(C14=0,"",入力シートA!$C$17)</f>
        <v/>
      </c>
      <c r="AD14" s="47" t="str">
        <f>IF(C14=0,"",入力シートA!$C$18)</f>
        <v/>
      </c>
      <c r="AE14" s="47" t="str">
        <f>IF(C14=0,"",入力シートA!$C$19)</f>
        <v/>
      </c>
      <c r="AF14" s="47" t="str">
        <f>IF(C14=0,"",入力シートA!$C$20)</f>
        <v/>
      </c>
      <c r="AG14" s="47" t="str">
        <f>IF(C14=0,"",入力シートA!$C$21)</f>
        <v/>
      </c>
      <c r="AH14" s="47" t="str">
        <f>IF(C14=0,"",入力シートA!$C$22)</f>
        <v/>
      </c>
      <c r="AI14" s="47" t="str">
        <f>IF(C14=0,"",入力シートA!$C$23)</f>
        <v/>
      </c>
      <c r="AJ14" s="47" t="str">
        <f>IF(C14=0,"",入力シートA!$C$24)</f>
        <v/>
      </c>
      <c r="AK14" s="47" t="str">
        <f>IF(C14=0,"",入力シートA!$C$25)</f>
        <v/>
      </c>
    </row>
    <row r="15" spans="1:37" x14ac:dyDescent="0.4">
      <c r="A15" s="47">
        <f>入力シートB!B16</f>
        <v>0</v>
      </c>
      <c r="B15" s="47">
        <f>入力シートB!C16</f>
        <v>0</v>
      </c>
      <c r="C15" s="47">
        <f>入力シートB!D16</f>
        <v>0</v>
      </c>
      <c r="D15" s="47">
        <f>入力シートB!E16</f>
        <v>0</v>
      </c>
      <c r="E15" s="47">
        <f>入力シートB!F16</f>
        <v>0</v>
      </c>
      <c r="F15" s="49">
        <f>入力シートB!G16</f>
        <v>0</v>
      </c>
      <c r="G15" s="47">
        <f>入力シートB!H16</f>
        <v>0</v>
      </c>
      <c r="H15" s="47">
        <f>入力シートB!I16</f>
        <v>0</v>
      </c>
      <c r="I15" s="47">
        <f>入力シートB!J16</f>
        <v>0</v>
      </c>
      <c r="J15" s="47">
        <f>入力シートB!K16</f>
        <v>0</v>
      </c>
      <c r="K15" s="47">
        <f>入力シートB!L16</f>
        <v>0</v>
      </c>
      <c r="L15" s="47">
        <f>入力シートB!M16</f>
        <v>0</v>
      </c>
      <c r="M15" s="47">
        <f>入力シートB!N16</f>
        <v>0</v>
      </c>
      <c r="N15" s="47" t="str">
        <f ca="1">IF(C15=0,"",OFFSET(Sheet1!$A$1,MATCH(O15,Sheet1!$B$2:$B$48,0),0))</f>
        <v/>
      </c>
      <c r="O15" s="47" t="str">
        <f>IF(C15=0,"",入力シートA!$C$3)</f>
        <v/>
      </c>
      <c r="P15" s="65" t="str">
        <f>IF(C15=0,"",入力シートA!$C$4)</f>
        <v/>
      </c>
      <c r="Q15" s="47" t="str">
        <f>IF(C15=0,"",入力シートA!$C$5)</f>
        <v/>
      </c>
      <c r="R15" s="47" t="str">
        <f>IF(C15=0,"",入力シートA!$C$6)</f>
        <v/>
      </c>
      <c r="S15" s="47" t="str">
        <f>IF(C15=0,"",入力シートA!$C$7)</f>
        <v/>
      </c>
      <c r="T15" s="47" t="str">
        <f>IF(C15=0,"",入力シートA!$C$8)</f>
        <v/>
      </c>
      <c r="U15" s="47" t="str">
        <f>IF(C15=0,"",入力シートA!$C$9)</f>
        <v/>
      </c>
      <c r="V15" s="47" t="str">
        <f>IF(C15=0,"",入力シートA!$C$10)</f>
        <v/>
      </c>
      <c r="W15" s="47" t="str">
        <f>IF(C15=0,"",入力シートA!$C$11)</f>
        <v/>
      </c>
      <c r="X15" s="47" t="str">
        <f>IF(C15=0,"",入力シートA!$C$12)</f>
        <v/>
      </c>
      <c r="Y15" s="47" t="str">
        <f>IF(C15=0,"",入力シートA!$C$13)</f>
        <v/>
      </c>
      <c r="Z15" s="47" t="str">
        <f>IF(C15=0,"",入力シートA!$C$14)</f>
        <v/>
      </c>
      <c r="AA15" s="47" t="str">
        <f>IF(C15=0,"",入力シートA!$C$15)</f>
        <v/>
      </c>
      <c r="AB15" s="47" t="str">
        <f>IF(C15=0,"",入力シートA!$C$16)</f>
        <v/>
      </c>
      <c r="AC15" s="47" t="str">
        <f>IF(C15=0,"",入力シートA!$C$17)</f>
        <v/>
      </c>
      <c r="AD15" s="47" t="str">
        <f>IF(C15=0,"",入力シートA!$C$18)</f>
        <v/>
      </c>
      <c r="AE15" s="47" t="str">
        <f>IF(C15=0,"",入力シートA!$C$19)</f>
        <v/>
      </c>
      <c r="AF15" s="47" t="str">
        <f>IF(C15=0,"",入力シートA!$C$20)</f>
        <v/>
      </c>
      <c r="AG15" s="47" t="str">
        <f>IF(C15=0,"",入力シートA!$C$21)</f>
        <v/>
      </c>
      <c r="AH15" s="47" t="str">
        <f>IF(C15=0,"",入力シートA!$C$22)</f>
        <v/>
      </c>
      <c r="AI15" s="47" t="str">
        <f>IF(C15=0,"",入力シートA!$C$23)</f>
        <v/>
      </c>
      <c r="AJ15" s="47" t="str">
        <f>IF(C15=0,"",入力シートA!$C$24)</f>
        <v/>
      </c>
      <c r="AK15" s="47" t="str">
        <f>IF(C15=0,"",入力シートA!$C$25)</f>
        <v/>
      </c>
    </row>
    <row r="16" spans="1:37" x14ac:dyDescent="0.4">
      <c r="A16" s="47">
        <f>入力シートB!B17</f>
        <v>0</v>
      </c>
      <c r="B16" s="47">
        <f>入力シートB!C17</f>
        <v>0</v>
      </c>
      <c r="C16" s="47">
        <f>入力シートB!D17</f>
        <v>0</v>
      </c>
      <c r="D16" s="47">
        <f>入力シートB!E17</f>
        <v>0</v>
      </c>
      <c r="E16" s="47">
        <f>入力シートB!F17</f>
        <v>0</v>
      </c>
      <c r="F16" s="49">
        <f>入力シートB!G17</f>
        <v>0</v>
      </c>
      <c r="G16" s="47">
        <f>入力シートB!H17</f>
        <v>0</v>
      </c>
      <c r="H16" s="47">
        <f>入力シートB!I17</f>
        <v>0</v>
      </c>
      <c r="I16" s="47">
        <f>入力シートB!J17</f>
        <v>0</v>
      </c>
      <c r="J16" s="47">
        <f>入力シートB!K17</f>
        <v>0</v>
      </c>
      <c r="K16" s="47">
        <f>入力シートB!L17</f>
        <v>0</v>
      </c>
      <c r="L16" s="47">
        <f>入力シートB!M17</f>
        <v>0</v>
      </c>
      <c r="M16" s="47">
        <f>入力シートB!N17</f>
        <v>0</v>
      </c>
      <c r="N16" s="47" t="str">
        <f ca="1">IF(C16=0,"",OFFSET(Sheet1!$A$1,MATCH(O16,Sheet1!$B$2:$B$48,0),0))</f>
        <v/>
      </c>
      <c r="O16" s="47" t="str">
        <f>IF(C16=0,"",入力シートA!$C$3)</f>
        <v/>
      </c>
      <c r="P16" s="65" t="str">
        <f>IF(C16=0,"",入力シートA!$C$4)</f>
        <v/>
      </c>
      <c r="Q16" s="47" t="str">
        <f>IF(C16=0,"",入力シートA!$C$5)</f>
        <v/>
      </c>
      <c r="R16" s="47" t="str">
        <f>IF(C16=0,"",入力シートA!$C$6)</f>
        <v/>
      </c>
      <c r="S16" s="47" t="str">
        <f>IF(C16=0,"",入力シートA!$C$7)</f>
        <v/>
      </c>
      <c r="T16" s="47" t="str">
        <f>IF(C16=0,"",入力シートA!$C$8)</f>
        <v/>
      </c>
      <c r="U16" s="47" t="str">
        <f>IF(C16=0,"",入力シートA!$C$9)</f>
        <v/>
      </c>
      <c r="V16" s="47" t="str">
        <f>IF(C16=0,"",入力シートA!$C$10)</f>
        <v/>
      </c>
      <c r="W16" s="47" t="str">
        <f>IF(C16=0,"",入力シートA!$C$11)</f>
        <v/>
      </c>
      <c r="X16" s="47" t="str">
        <f>IF(C16=0,"",入力シートA!$C$12)</f>
        <v/>
      </c>
      <c r="Y16" s="47" t="str">
        <f>IF(C16=0,"",入力シートA!$C$13)</f>
        <v/>
      </c>
      <c r="Z16" s="47" t="str">
        <f>IF(C16=0,"",入力シートA!$C$14)</f>
        <v/>
      </c>
      <c r="AA16" s="47" t="str">
        <f>IF(C16=0,"",入力シートA!$C$15)</f>
        <v/>
      </c>
      <c r="AB16" s="47" t="str">
        <f>IF(C16=0,"",入力シートA!$C$16)</f>
        <v/>
      </c>
      <c r="AC16" s="47" t="str">
        <f>IF(C16=0,"",入力シートA!$C$17)</f>
        <v/>
      </c>
      <c r="AD16" s="47" t="str">
        <f>IF(C16=0,"",入力シートA!$C$18)</f>
        <v/>
      </c>
      <c r="AE16" s="47" t="str">
        <f>IF(C16=0,"",入力シートA!$C$19)</f>
        <v/>
      </c>
      <c r="AF16" s="47" t="str">
        <f>IF(C16=0,"",入力シートA!$C$20)</f>
        <v/>
      </c>
      <c r="AG16" s="47" t="str">
        <f>IF(C16=0,"",入力シートA!$C$21)</f>
        <v/>
      </c>
      <c r="AH16" s="47" t="str">
        <f>IF(C16=0,"",入力シートA!$C$22)</f>
        <v/>
      </c>
      <c r="AI16" s="47" t="str">
        <f>IF(C16=0,"",入力シートA!$C$23)</f>
        <v/>
      </c>
      <c r="AJ16" s="47" t="str">
        <f>IF(C16=0,"",入力シートA!$C$24)</f>
        <v/>
      </c>
      <c r="AK16" s="47" t="str">
        <f>IF(C16=0,"",入力シートA!$C$25)</f>
        <v/>
      </c>
    </row>
    <row r="17" spans="1:37" x14ac:dyDescent="0.4">
      <c r="A17" s="47">
        <f>入力シートB!B18</f>
        <v>0</v>
      </c>
      <c r="B17" s="47">
        <f>入力シートB!C18</f>
        <v>0</v>
      </c>
      <c r="C17" s="47">
        <f>入力シートB!D18</f>
        <v>0</v>
      </c>
      <c r="D17" s="47">
        <f>入力シートB!E18</f>
        <v>0</v>
      </c>
      <c r="E17" s="47">
        <f>入力シートB!F18</f>
        <v>0</v>
      </c>
      <c r="F17" s="49">
        <f>入力シートB!G18</f>
        <v>0</v>
      </c>
      <c r="G17" s="47">
        <f>入力シートB!H18</f>
        <v>0</v>
      </c>
      <c r="H17" s="47">
        <f>入力シートB!I18</f>
        <v>0</v>
      </c>
      <c r="I17" s="47">
        <f>入力シートB!J18</f>
        <v>0</v>
      </c>
      <c r="J17" s="47">
        <f>入力シートB!K18</f>
        <v>0</v>
      </c>
      <c r="K17" s="47">
        <f>入力シートB!L18</f>
        <v>0</v>
      </c>
      <c r="L17" s="47">
        <f>入力シートB!M18</f>
        <v>0</v>
      </c>
      <c r="M17" s="47">
        <f>入力シートB!N18</f>
        <v>0</v>
      </c>
      <c r="N17" s="47" t="str">
        <f ca="1">IF(C17=0,"",OFFSET(Sheet1!$A$1,MATCH(O17,Sheet1!$B$2:$B$48,0),0))</f>
        <v/>
      </c>
      <c r="O17" s="47" t="str">
        <f>IF(C17=0,"",入力シートA!$C$3)</f>
        <v/>
      </c>
      <c r="P17" s="65" t="str">
        <f>IF(C17=0,"",入力シートA!$C$4)</f>
        <v/>
      </c>
      <c r="Q17" s="47" t="str">
        <f>IF(C17=0,"",入力シートA!$C$5)</f>
        <v/>
      </c>
      <c r="R17" s="47" t="str">
        <f>IF(C17=0,"",入力シートA!$C$6)</f>
        <v/>
      </c>
      <c r="S17" s="47" t="str">
        <f>IF(C17=0,"",入力シートA!$C$7)</f>
        <v/>
      </c>
      <c r="T17" s="47" t="str">
        <f>IF(C17=0,"",入力シートA!$C$8)</f>
        <v/>
      </c>
      <c r="U17" s="47" t="str">
        <f>IF(C17=0,"",入力シートA!$C$9)</f>
        <v/>
      </c>
      <c r="V17" s="47" t="str">
        <f>IF(C17=0,"",入力シートA!$C$10)</f>
        <v/>
      </c>
      <c r="W17" s="47" t="str">
        <f>IF(C17=0,"",入力シートA!$C$11)</f>
        <v/>
      </c>
      <c r="X17" s="47" t="str">
        <f>IF(C17=0,"",入力シートA!$C$12)</f>
        <v/>
      </c>
      <c r="Y17" s="47" t="str">
        <f>IF(C17=0,"",入力シートA!$C$13)</f>
        <v/>
      </c>
      <c r="Z17" s="47" t="str">
        <f>IF(C17=0,"",入力シートA!$C$14)</f>
        <v/>
      </c>
      <c r="AA17" s="47" t="str">
        <f>IF(C17=0,"",入力シートA!$C$15)</f>
        <v/>
      </c>
      <c r="AB17" s="47" t="str">
        <f>IF(C17=0,"",入力シートA!$C$16)</f>
        <v/>
      </c>
      <c r="AC17" s="47" t="str">
        <f>IF(C17=0,"",入力シートA!$C$17)</f>
        <v/>
      </c>
      <c r="AD17" s="47" t="str">
        <f>IF(C17=0,"",入力シートA!$C$18)</f>
        <v/>
      </c>
      <c r="AE17" s="47" t="str">
        <f>IF(C17=0,"",入力シートA!$C$19)</f>
        <v/>
      </c>
      <c r="AF17" s="47" t="str">
        <f>IF(C17=0,"",入力シートA!$C$20)</f>
        <v/>
      </c>
      <c r="AG17" s="47" t="str">
        <f>IF(C17=0,"",入力シートA!$C$21)</f>
        <v/>
      </c>
      <c r="AH17" s="47" t="str">
        <f>IF(C17=0,"",入力シートA!$C$22)</f>
        <v/>
      </c>
      <c r="AI17" s="47" t="str">
        <f>IF(C17=0,"",入力シートA!$C$23)</f>
        <v/>
      </c>
      <c r="AJ17" s="47" t="str">
        <f>IF(C17=0,"",入力シートA!$C$24)</f>
        <v/>
      </c>
      <c r="AK17" s="47" t="str">
        <f>IF(C17=0,"",入力シートA!$C$25)</f>
        <v/>
      </c>
    </row>
    <row r="18" spans="1:37" x14ac:dyDescent="0.4">
      <c r="A18" s="47">
        <f>入力シートB!B19</f>
        <v>0</v>
      </c>
      <c r="B18" s="47">
        <f>入力シートB!C19</f>
        <v>0</v>
      </c>
      <c r="C18" s="47">
        <f>入力シートB!D19</f>
        <v>0</v>
      </c>
      <c r="D18" s="47">
        <f>入力シートB!E19</f>
        <v>0</v>
      </c>
      <c r="E18" s="47">
        <f>入力シートB!F19</f>
        <v>0</v>
      </c>
      <c r="F18" s="49">
        <f>入力シートB!G19</f>
        <v>0</v>
      </c>
      <c r="G18" s="47">
        <f>入力シートB!H19</f>
        <v>0</v>
      </c>
      <c r="H18" s="47">
        <f>入力シートB!I19</f>
        <v>0</v>
      </c>
      <c r="I18" s="47">
        <f>入力シートB!J19</f>
        <v>0</v>
      </c>
      <c r="J18" s="47">
        <f>入力シートB!K19</f>
        <v>0</v>
      </c>
      <c r="K18" s="47">
        <f>入力シートB!L19</f>
        <v>0</v>
      </c>
      <c r="L18" s="47">
        <f>入力シートB!M19</f>
        <v>0</v>
      </c>
      <c r="M18" s="47">
        <f>入力シートB!N19</f>
        <v>0</v>
      </c>
      <c r="N18" s="47" t="str">
        <f ca="1">IF(C18=0,"",OFFSET(Sheet1!$A$1,MATCH(O18,Sheet1!$B$2:$B$48,0),0))</f>
        <v/>
      </c>
      <c r="O18" s="47" t="str">
        <f>IF(C18=0,"",入力シートA!$C$3)</f>
        <v/>
      </c>
      <c r="P18" s="65" t="str">
        <f>IF(C18=0,"",入力シートA!$C$4)</f>
        <v/>
      </c>
      <c r="Q18" s="47" t="str">
        <f>IF(C18=0,"",入力シートA!$C$5)</f>
        <v/>
      </c>
      <c r="R18" s="47" t="str">
        <f>IF(C18=0,"",入力シートA!$C$6)</f>
        <v/>
      </c>
      <c r="S18" s="47" t="str">
        <f>IF(C18=0,"",入力シートA!$C$7)</f>
        <v/>
      </c>
      <c r="T18" s="47" t="str">
        <f>IF(C18=0,"",入力シートA!$C$8)</f>
        <v/>
      </c>
      <c r="U18" s="47" t="str">
        <f>IF(C18=0,"",入力シートA!$C$9)</f>
        <v/>
      </c>
      <c r="V18" s="47" t="str">
        <f>IF(C18=0,"",入力シートA!$C$10)</f>
        <v/>
      </c>
      <c r="W18" s="47" t="str">
        <f>IF(C18=0,"",入力シートA!$C$11)</f>
        <v/>
      </c>
      <c r="X18" s="47" t="str">
        <f>IF(C18=0,"",入力シートA!$C$12)</f>
        <v/>
      </c>
      <c r="Y18" s="47" t="str">
        <f>IF(C18=0,"",入力シートA!$C$13)</f>
        <v/>
      </c>
      <c r="Z18" s="47" t="str">
        <f>IF(C18=0,"",入力シートA!$C$14)</f>
        <v/>
      </c>
      <c r="AA18" s="47" t="str">
        <f>IF(C18=0,"",入力シートA!$C$15)</f>
        <v/>
      </c>
      <c r="AB18" s="47" t="str">
        <f>IF(C18=0,"",入力シートA!$C$16)</f>
        <v/>
      </c>
      <c r="AC18" s="47" t="str">
        <f>IF(C18=0,"",入力シートA!$C$17)</f>
        <v/>
      </c>
      <c r="AD18" s="47" t="str">
        <f>IF(C18=0,"",入力シートA!$C$18)</f>
        <v/>
      </c>
      <c r="AE18" s="47" t="str">
        <f>IF(C18=0,"",入力シートA!$C$19)</f>
        <v/>
      </c>
      <c r="AF18" s="47" t="str">
        <f>IF(C18=0,"",入力シートA!$C$20)</f>
        <v/>
      </c>
      <c r="AG18" s="47" t="str">
        <f>IF(C18=0,"",入力シートA!$C$21)</f>
        <v/>
      </c>
      <c r="AH18" s="47" t="str">
        <f>IF(C18=0,"",入力シートA!$C$22)</f>
        <v/>
      </c>
      <c r="AI18" s="47" t="str">
        <f>IF(C18=0,"",入力シートA!$C$23)</f>
        <v/>
      </c>
      <c r="AJ18" s="47" t="str">
        <f>IF(C18=0,"",入力シートA!$C$24)</f>
        <v/>
      </c>
      <c r="AK18" s="47" t="str">
        <f>IF(C18=0,"",入力シートA!$C$25)</f>
        <v/>
      </c>
    </row>
    <row r="19" spans="1:37" x14ac:dyDescent="0.4">
      <c r="A19" s="47">
        <f>入力シートB!B20</f>
        <v>0</v>
      </c>
      <c r="B19" s="47">
        <f>入力シートB!C20</f>
        <v>0</v>
      </c>
      <c r="C19" s="47">
        <f>入力シートB!D20</f>
        <v>0</v>
      </c>
      <c r="D19" s="47">
        <f>入力シートB!E20</f>
        <v>0</v>
      </c>
      <c r="E19" s="47">
        <f>入力シートB!F20</f>
        <v>0</v>
      </c>
      <c r="F19" s="49">
        <f>入力シートB!G20</f>
        <v>0</v>
      </c>
      <c r="G19" s="47">
        <f>入力シートB!H20</f>
        <v>0</v>
      </c>
      <c r="H19" s="47">
        <f>入力シートB!I20</f>
        <v>0</v>
      </c>
      <c r="I19" s="47">
        <f>入力シートB!J20</f>
        <v>0</v>
      </c>
      <c r="J19" s="47">
        <f>入力シートB!K20</f>
        <v>0</v>
      </c>
      <c r="K19" s="47">
        <f>入力シートB!L20</f>
        <v>0</v>
      </c>
      <c r="L19" s="47">
        <f>入力シートB!M20</f>
        <v>0</v>
      </c>
      <c r="M19" s="47">
        <f>入力シートB!N20</f>
        <v>0</v>
      </c>
      <c r="N19" s="47" t="str">
        <f ca="1">IF(C19=0,"",OFFSET(Sheet1!$A$1,MATCH(O19,Sheet1!$B$2:$B$48,0),0))</f>
        <v/>
      </c>
      <c r="O19" s="47" t="str">
        <f>IF(C19=0,"",入力シートA!$C$3)</f>
        <v/>
      </c>
      <c r="P19" s="65" t="str">
        <f>IF(C19=0,"",入力シートA!$C$4)</f>
        <v/>
      </c>
      <c r="Q19" s="47" t="str">
        <f>IF(C19=0,"",入力シートA!$C$5)</f>
        <v/>
      </c>
      <c r="R19" s="47" t="str">
        <f>IF(C19=0,"",入力シートA!$C$6)</f>
        <v/>
      </c>
      <c r="S19" s="47" t="str">
        <f>IF(C19=0,"",入力シートA!$C$7)</f>
        <v/>
      </c>
      <c r="T19" s="47" t="str">
        <f>IF(C19=0,"",入力シートA!$C$8)</f>
        <v/>
      </c>
      <c r="U19" s="47" t="str">
        <f>IF(C19=0,"",入力シートA!$C$9)</f>
        <v/>
      </c>
      <c r="V19" s="47" t="str">
        <f>IF(C19=0,"",入力シートA!$C$10)</f>
        <v/>
      </c>
      <c r="W19" s="47" t="str">
        <f>IF(C19=0,"",入力シートA!$C$11)</f>
        <v/>
      </c>
      <c r="X19" s="47" t="str">
        <f>IF(C19=0,"",入力シートA!$C$12)</f>
        <v/>
      </c>
      <c r="Y19" s="47" t="str">
        <f>IF(C19=0,"",入力シートA!$C$13)</f>
        <v/>
      </c>
      <c r="Z19" s="47" t="str">
        <f>IF(C19=0,"",入力シートA!$C$14)</f>
        <v/>
      </c>
      <c r="AA19" s="47" t="str">
        <f>IF(C19=0,"",入力シートA!$C$15)</f>
        <v/>
      </c>
      <c r="AB19" s="47" t="str">
        <f>IF(C19=0,"",入力シートA!$C$16)</f>
        <v/>
      </c>
      <c r="AC19" s="47" t="str">
        <f>IF(C19=0,"",入力シートA!$C$17)</f>
        <v/>
      </c>
      <c r="AD19" s="47" t="str">
        <f>IF(C19=0,"",入力シートA!$C$18)</f>
        <v/>
      </c>
      <c r="AE19" s="47" t="str">
        <f>IF(C19=0,"",入力シートA!$C$19)</f>
        <v/>
      </c>
      <c r="AF19" s="47" t="str">
        <f>IF(C19=0,"",入力シートA!$C$20)</f>
        <v/>
      </c>
      <c r="AG19" s="47" t="str">
        <f>IF(C19=0,"",入力シートA!$C$21)</f>
        <v/>
      </c>
      <c r="AH19" s="47" t="str">
        <f>IF(C19=0,"",入力シートA!$C$22)</f>
        <v/>
      </c>
      <c r="AI19" s="47" t="str">
        <f>IF(C19=0,"",入力シートA!$C$23)</f>
        <v/>
      </c>
      <c r="AJ19" s="47" t="str">
        <f>IF(C19=0,"",入力シートA!$C$24)</f>
        <v/>
      </c>
      <c r="AK19" s="47" t="str">
        <f>IF(C19=0,"",入力シートA!$C$25)</f>
        <v/>
      </c>
    </row>
    <row r="20" spans="1:37" x14ac:dyDescent="0.4">
      <c r="A20" s="47">
        <f>入力シートB!B21</f>
        <v>0</v>
      </c>
      <c r="B20" s="47">
        <f>入力シートB!C21</f>
        <v>0</v>
      </c>
      <c r="C20" s="47">
        <f>入力シートB!D21</f>
        <v>0</v>
      </c>
      <c r="D20" s="47">
        <f>入力シートB!E21</f>
        <v>0</v>
      </c>
      <c r="E20" s="47">
        <f>入力シートB!F21</f>
        <v>0</v>
      </c>
      <c r="F20" s="49">
        <f>入力シートB!G21</f>
        <v>0</v>
      </c>
      <c r="G20" s="47">
        <f>入力シートB!H21</f>
        <v>0</v>
      </c>
      <c r="H20" s="47">
        <f>入力シートB!I21</f>
        <v>0</v>
      </c>
      <c r="I20" s="47">
        <f>入力シートB!J21</f>
        <v>0</v>
      </c>
      <c r="J20" s="47">
        <f>入力シートB!K21</f>
        <v>0</v>
      </c>
      <c r="K20" s="47">
        <f>入力シートB!L21</f>
        <v>0</v>
      </c>
      <c r="L20" s="47">
        <f>入力シートB!M21</f>
        <v>0</v>
      </c>
      <c r="M20" s="47">
        <f>入力シートB!N21</f>
        <v>0</v>
      </c>
      <c r="N20" s="47" t="str">
        <f ca="1">IF(C20=0,"",OFFSET(Sheet1!$A$1,MATCH(O20,Sheet1!$B$2:$B$48,0),0))</f>
        <v/>
      </c>
      <c r="O20" s="47" t="str">
        <f>IF(C20=0,"",入力シートA!$C$3)</f>
        <v/>
      </c>
      <c r="P20" s="65" t="str">
        <f>IF(C20=0,"",入力シートA!$C$4)</f>
        <v/>
      </c>
      <c r="Q20" s="47" t="str">
        <f>IF(C20=0,"",入力シートA!$C$5)</f>
        <v/>
      </c>
      <c r="R20" s="47" t="str">
        <f>IF(C20=0,"",入力シートA!$C$6)</f>
        <v/>
      </c>
      <c r="S20" s="47" t="str">
        <f>IF(C20=0,"",入力シートA!$C$7)</f>
        <v/>
      </c>
      <c r="T20" s="47" t="str">
        <f>IF(C20=0,"",入力シートA!$C$8)</f>
        <v/>
      </c>
      <c r="U20" s="47" t="str">
        <f>IF(C20=0,"",入力シートA!$C$9)</f>
        <v/>
      </c>
      <c r="V20" s="47" t="str">
        <f>IF(C20=0,"",入力シートA!$C$10)</f>
        <v/>
      </c>
      <c r="W20" s="47" t="str">
        <f>IF(C20=0,"",入力シートA!$C$11)</f>
        <v/>
      </c>
      <c r="X20" s="47" t="str">
        <f>IF(C20=0,"",入力シートA!$C$12)</f>
        <v/>
      </c>
      <c r="Y20" s="47" t="str">
        <f>IF(C20=0,"",入力シートA!$C$13)</f>
        <v/>
      </c>
      <c r="Z20" s="47" t="str">
        <f>IF(C20=0,"",入力シートA!$C$14)</f>
        <v/>
      </c>
      <c r="AA20" s="47" t="str">
        <f>IF(C20=0,"",入力シートA!$C$15)</f>
        <v/>
      </c>
      <c r="AB20" s="47" t="str">
        <f>IF(C20=0,"",入力シートA!$C$16)</f>
        <v/>
      </c>
      <c r="AC20" s="47" t="str">
        <f>IF(C20=0,"",入力シートA!$C$17)</f>
        <v/>
      </c>
      <c r="AD20" s="47" t="str">
        <f>IF(C20=0,"",入力シートA!$C$18)</f>
        <v/>
      </c>
      <c r="AE20" s="47" t="str">
        <f>IF(C20=0,"",入力シートA!$C$19)</f>
        <v/>
      </c>
      <c r="AF20" s="47" t="str">
        <f>IF(C20=0,"",入力シートA!$C$20)</f>
        <v/>
      </c>
      <c r="AG20" s="47" t="str">
        <f>IF(C20=0,"",入力シートA!$C$21)</f>
        <v/>
      </c>
      <c r="AH20" s="47" t="str">
        <f>IF(C20=0,"",入力シートA!$C$22)</f>
        <v/>
      </c>
      <c r="AI20" s="47" t="str">
        <f>IF(C20=0,"",入力シートA!$C$23)</f>
        <v/>
      </c>
      <c r="AJ20" s="47" t="str">
        <f>IF(C20=0,"",入力シートA!$C$24)</f>
        <v/>
      </c>
      <c r="AK20" s="47" t="str">
        <f>IF(C20=0,"",入力シートA!$C$25)</f>
        <v/>
      </c>
    </row>
    <row r="21" spans="1:37" x14ac:dyDescent="0.4">
      <c r="A21" s="47">
        <f>入力シートB!B22</f>
        <v>0</v>
      </c>
      <c r="B21" s="47">
        <f>入力シートB!C22</f>
        <v>0</v>
      </c>
      <c r="C21" s="47">
        <f>入力シートB!D22</f>
        <v>0</v>
      </c>
      <c r="D21" s="47">
        <f>入力シートB!E22</f>
        <v>0</v>
      </c>
      <c r="E21" s="47">
        <f>入力シートB!F22</f>
        <v>0</v>
      </c>
      <c r="F21" s="49">
        <f>入力シートB!G22</f>
        <v>0</v>
      </c>
      <c r="G21" s="47">
        <f>入力シートB!H22</f>
        <v>0</v>
      </c>
      <c r="H21" s="47">
        <f>入力シートB!I22</f>
        <v>0</v>
      </c>
      <c r="I21" s="47">
        <f>入力シートB!J22</f>
        <v>0</v>
      </c>
      <c r="J21" s="47">
        <f>入力シートB!K22</f>
        <v>0</v>
      </c>
      <c r="K21" s="47">
        <f>入力シートB!L22</f>
        <v>0</v>
      </c>
      <c r="L21" s="47">
        <f>入力シートB!M22</f>
        <v>0</v>
      </c>
      <c r="M21" s="47">
        <f>入力シートB!N22</f>
        <v>0</v>
      </c>
      <c r="N21" s="47" t="str">
        <f ca="1">IF(C21=0,"",OFFSET(Sheet1!$A$1,MATCH(O21,Sheet1!$B$2:$B$48,0),0))</f>
        <v/>
      </c>
      <c r="O21" s="47" t="str">
        <f>IF(C21=0,"",入力シートA!$C$3)</f>
        <v/>
      </c>
      <c r="P21" s="65" t="str">
        <f>IF(C21=0,"",入力シートA!$C$4)</f>
        <v/>
      </c>
      <c r="Q21" s="47" t="str">
        <f>IF(C21=0,"",入力シートA!$C$5)</f>
        <v/>
      </c>
      <c r="R21" s="47" t="str">
        <f>IF(C21=0,"",入力シートA!$C$6)</f>
        <v/>
      </c>
      <c r="S21" s="47" t="str">
        <f>IF(C21=0,"",入力シートA!$C$7)</f>
        <v/>
      </c>
      <c r="T21" s="47" t="str">
        <f>IF(C21=0,"",入力シートA!$C$8)</f>
        <v/>
      </c>
      <c r="U21" s="47" t="str">
        <f>IF(C21=0,"",入力シートA!$C$9)</f>
        <v/>
      </c>
      <c r="V21" s="47" t="str">
        <f>IF(C21=0,"",入力シートA!$C$10)</f>
        <v/>
      </c>
      <c r="W21" s="47" t="str">
        <f>IF(C21=0,"",入力シートA!$C$11)</f>
        <v/>
      </c>
      <c r="X21" s="47" t="str">
        <f>IF(C21=0,"",入力シートA!$C$12)</f>
        <v/>
      </c>
      <c r="Y21" s="47" t="str">
        <f>IF(C21=0,"",入力シートA!$C$13)</f>
        <v/>
      </c>
      <c r="Z21" s="47" t="str">
        <f>IF(C21=0,"",入力シートA!$C$14)</f>
        <v/>
      </c>
      <c r="AA21" s="47" t="str">
        <f>IF(C21=0,"",入力シートA!$C$15)</f>
        <v/>
      </c>
      <c r="AB21" s="47" t="str">
        <f>IF(C21=0,"",入力シートA!$C$16)</f>
        <v/>
      </c>
      <c r="AC21" s="47" t="str">
        <f>IF(C21=0,"",入力シートA!$C$17)</f>
        <v/>
      </c>
      <c r="AD21" s="47" t="str">
        <f>IF(C21=0,"",入力シートA!$C$18)</f>
        <v/>
      </c>
      <c r="AE21" s="47" t="str">
        <f>IF(C21=0,"",入力シートA!$C$19)</f>
        <v/>
      </c>
      <c r="AF21" s="47" t="str">
        <f>IF(C21=0,"",入力シートA!$C$20)</f>
        <v/>
      </c>
      <c r="AG21" s="47" t="str">
        <f>IF(C21=0,"",入力シートA!$C$21)</f>
        <v/>
      </c>
      <c r="AH21" s="47" t="str">
        <f>IF(C21=0,"",入力シートA!$C$22)</f>
        <v/>
      </c>
      <c r="AI21" s="47" t="str">
        <f>IF(C21=0,"",入力シートA!$C$23)</f>
        <v/>
      </c>
      <c r="AJ21" s="47" t="str">
        <f>IF(C21=0,"",入力シートA!$C$24)</f>
        <v/>
      </c>
      <c r="AK21" s="47" t="str">
        <f>IF(C21=0,"",入力シートA!$C$25)</f>
        <v/>
      </c>
    </row>
    <row r="22" spans="1:37" x14ac:dyDescent="0.4">
      <c r="A22" s="47">
        <f>入力シートB!B23</f>
        <v>0</v>
      </c>
      <c r="B22" s="47">
        <f>入力シートB!C23</f>
        <v>0</v>
      </c>
      <c r="C22" s="47">
        <f>入力シートB!D23</f>
        <v>0</v>
      </c>
      <c r="D22" s="47">
        <f>入力シートB!E23</f>
        <v>0</v>
      </c>
      <c r="E22" s="47">
        <f>入力シートB!F23</f>
        <v>0</v>
      </c>
      <c r="F22" s="73">
        <f>入力シートB!G23</f>
        <v>0</v>
      </c>
      <c r="G22" s="47">
        <f>入力シートB!H23</f>
        <v>0</v>
      </c>
      <c r="H22" s="47">
        <f>入力シートB!I23</f>
        <v>0</v>
      </c>
      <c r="I22" s="47">
        <f>入力シートB!J23</f>
        <v>0</v>
      </c>
      <c r="J22" s="47">
        <f>入力シートB!K23</f>
        <v>0</v>
      </c>
      <c r="K22" s="47">
        <f>入力シートB!L23</f>
        <v>0</v>
      </c>
      <c r="L22" s="47">
        <f>入力シートB!M23</f>
        <v>0</v>
      </c>
      <c r="M22" s="47">
        <f>入力シートB!N23</f>
        <v>0</v>
      </c>
      <c r="N22" s="47" t="str">
        <f ca="1">IF(C22=0,"",OFFSET(Sheet1!$A$1,MATCH(O22,Sheet1!$B$2:$B$48,0),0))</f>
        <v/>
      </c>
      <c r="O22" s="47" t="str">
        <f>IF(C22=0,"",入力シートA!$C$3)</f>
        <v/>
      </c>
      <c r="P22" s="65" t="str">
        <f>IF(C22=0,"",入力シートA!$C$4)</f>
        <v/>
      </c>
      <c r="Q22" s="47" t="str">
        <f>IF(C22=0,"",入力シートA!$C$5)</f>
        <v/>
      </c>
      <c r="R22" s="47" t="str">
        <f>IF(C22=0,"",入力シートA!$C$6)</f>
        <v/>
      </c>
      <c r="S22" s="47" t="str">
        <f>IF(C22=0,"",入力シートA!$C$7)</f>
        <v/>
      </c>
      <c r="T22" s="47" t="str">
        <f>IF(C22=0,"",入力シートA!$C$8)</f>
        <v/>
      </c>
      <c r="U22" s="47" t="str">
        <f>IF(C22=0,"",入力シートA!$C$9)</f>
        <v/>
      </c>
      <c r="V22" s="47" t="str">
        <f>IF(C22=0,"",入力シートA!$C$10)</f>
        <v/>
      </c>
      <c r="W22" s="47" t="str">
        <f>IF(C22=0,"",入力シートA!$C$11)</f>
        <v/>
      </c>
      <c r="X22" s="47" t="str">
        <f>IF(C22=0,"",入力シートA!$C$12)</f>
        <v/>
      </c>
      <c r="Y22" s="47" t="str">
        <f>IF(C22=0,"",入力シートA!$C$13)</f>
        <v/>
      </c>
      <c r="Z22" s="47" t="str">
        <f>IF(C22=0,"",入力シートA!$C$14)</f>
        <v/>
      </c>
      <c r="AA22" s="47" t="str">
        <f>IF(C22=0,"",入力シートA!$C$15)</f>
        <v/>
      </c>
      <c r="AB22" s="47" t="str">
        <f>IF(C22=0,"",入力シートA!$C$16)</f>
        <v/>
      </c>
      <c r="AC22" s="47" t="str">
        <f>IF(C22=0,"",入力シートA!$C$17)</f>
        <v/>
      </c>
      <c r="AD22" s="47" t="str">
        <f>IF(C22=0,"",入力シートA!$C$18)</f>
        <v/>
      </c>
      <c r="AE22" s="47" t="str">
        <f>IF(C22=0,"",入力シートA!$C$19)</f>
        <v/>
      </c>
      <c r="AF22" s="47" t="str">
        <f>IF(C22=0,"",入力シートA!$C$20)</f>
        <v/>
      </c>
      <c r="AG22" s="47" t="str">
        <f>IF(C22=0,"",入力シートA!$C$21)</f>
        <v/>
      </c>
      <c r="AH22" s="47" t="str">
        <f>IF(C22=0,"",入力シートA!$C$22)</f>
        <v/>
      </c>
      <c r="AI22" s="47" t="str">
        <f>IF(C22=0,"",入力シートA!$C$23)</f>
        <v/>
      </c>
      <c r="AJ22" s="47" t="str">
        <f>IF(C22=0,"",入力シートA!$C$24)</f>
        <v/>
      </c>
      <c r="AK22" s="47" t="str">
        <f>IF(C22=0,"",入力シートA!$C$25)</f>
        <v/>
      </c>
    </row>
    <row r="23" spans="1:37" x14ac:dyDescent="0.4">
      <c r="A23" s="47">
        <f>入力シートB!B24</f>
        <v>0</v>
      </c>
      <c r="B23" s="47">
        <f>入力シートB!C24</f>
        <v>0</v>
      </c>
      <c r="C23" s="47">
        <f>入力シートB!D24</f>
        <v>0</v>
      </c>
      <c r="D23" s="47">
        <f>入力シートB!E24</f>
        <v>0</v>
      </c>
      <c r="E23" s="47">
        <f>入力シートB!F24</f>
        <v>0</v>
      </c>
      <c r="F23" s="73">
        <f>入力シートB!G24</f>
        <v>0</v>
      </c>
      <c r="G23" s="47">
        <f>入力シートB!H24</f>
        <v>0</v>
      </c>
      <c r="H23" s="47">
        <f>入力シートB!I24</f>
        <v>0</v>
      </c>
      <c r="I23" s="47">
        <f>入力シートB!J24</f>
        <v>0</v>
      </c>
      <c r="J23" s="47">
        <f>入力シートB!K24</f>
        <v>0</v>
      </c>
      <c r="K23" s="47">
        <f>入力シートB!L24</f>
        <v>0</v>
      </c>
      <c r="L23" s="47">
        <f>入力シートB!M24</f>
        <v>0</v>
      </c>
      <c r="M23" s="47">
        <f>入力シートB!N24</f>
        <v>0</v>
      </c>
      <c r="N23" s="47" t="str">
        <f ca="1">IF(C23=0,"",OFFSET(Sheet1!$A$1,MATCH(O23,Sheet1!$B$2:$B$48,0),0))</f>
        <v/>
      </c>
      <c r="O23" s="47" t="str">
        <f>IF(C23=0,"",入力シートA!$C$3)</f>
        <v/>
      </c>
      <c r="P23" s="65" t="str">
        <f>IF(C23=0,"",入力シートA!$C$4)</f>
        <v/>
      </c>
      <c r="Q23" s="47" t="str">
        <f>IF(C23=0,"",入力シートA!$C$5)</f>
        <v/>
      </c>
      <c r="R23" s="47" t="str">
        <f>IF(C23=0,"",入力シートA!$C$6)</f>
        <v/>
      </c>
      <c r="S23" s="47" t="str">
        <f>IF(C23=0,"",入力シートA!$C$7)</f>
        <v/>
      </c>
      <c r="T23" s="47" t="str">
        <f>IF(C23=0,"",入力シートA!$C$8)</f>
        <v/>
      </c>
      <c r="U23" s="47" t="str">
        <f>IF(C23=0,"",入力シートA!$C$9)</f>
        <v/>
      </c>
      <c r="V23" s="47" t="str">
        <f>IF(C23=0,"",入力シートA!$C$10)</f>
        <v/>
      </c>
      <c r="W23" s="47" t="str">
        <f>IF(C23=0,"",入力シートA!$C$11)</f>
        <v/>
      </c>
      <c r="X23" s="47" t="str">
        <f>IF(C23=0,"",入力シートA!$C$12)</f>
        <v/>
      </c>
      <c r="Y23" s="47" t="str">
        <f>IF(C23=0,"",入力シートA!$C$13)</f>
        <v/>
      </c>
      <c r="Z23" s="47" t="str">
        <f>IF(C23=0,"",入力シートA!$C$14)</f>
        <v/>
      </c>
      <c r="AA23" s="47" t="str">
        <f>IF(C23=0,"",入力シートA!$C$15)</f>
        <v/>
      </c>
      <c r="AB23" s="47" t="str">
        <f>IF(C23=0,"",入力シートA!$C$16)</f>
        <v/>
      </c>
      <c r="AC23" s="47" t="str">
        <f>IF(C23=0,"",入力シートA!$C$17)</f>
        <v/>
      </c>
      <c r="AD23" s="47" t="str">
        <f>IF(C23=0,"",入力シートA!$C$18)</f>
        <v/>
      </c>
      <c r="AE23" s="47" t="str">
        <f>IF(C23=0,"",入力シートA!$C$19)</f>
        <v/>
      </c>
      <c r="AF23" s="47" t="str">
        <f>IF(C23=0,"",入力シートA!$C$20)</f>
        <v/>
      </c>
      <c r="AG23" s="47" t="str">
        <f>IF(C23=0,"",入力シートA!$C$21)</f>
        <v/>
      </c>
      <c r="AH23" s="47" t="str">
        <f>IF(C23=0,"",入力シートA!$C$22)</f>
        <v/>
      </c>
      <c r="AI23" s="47" t="str">
        <f>IF(C23=0,"",入力シートA!$C$23)</f>
        <v/>
      </c>
      <c r="AJ23" s="47" t="str">
        <f>IF(C23=0,"",入力シートA!$C$24)</f>
        <v/>
      </c>
      <c r="AK23" s="47" t="str">
        <f>IF(C23=0,"",入力シートA!$C$25)</f>
        <v/>
      </c>
    </row>
    <row r="24" spans="1:37" x14ac:dyDescent="0.4">
      <c r="A24" s="47">
        <f>入力シートB!B25</f>
        <v>0</v>
      </c>
      <c r="B24" s="47">
        <f>入力シートB!C25</f>
        <v>0</v>
      </c>
      <c r="C24" s="47">
        <f>入力シートB!D25</f>
        <v>0</v>
      </c>
      <c r="D24" s="47">
        <f>入力シートB!E25</f>
        <v>0</v>
      </c>
      <c r="E24" s="47">
        <f>入力シートB!F25</f>
        <v>0</v>
      </c>
      <c r="F24" s="73">
        <f>入力シートB!G25</f>
        <v>0</v>
      </c>
      <c r="G24" s="47">
        <f>入力シートB!H25</f>
        <v>0</v>
      </c>
      <c r="H24" s="47">
        <f>入力シートB!I25</f>
        <v>0</v>
      </c>
      <c r="I24" s="47">
        <f>入力シートB!J25</f>
        <v>0</v>
      </c>
      <c r="J24" s="47">
        <f>入力シートB!K25</f>
        <v>0</v>
      </c>
      <c r="K24" s="47">
        <f>入力シートB!L25</f>
        <v>0</v>
      </c>
      <c r="L24" s="47">
        <f>入力シートB!M25</f>
        <v>0</v>
      </c>
      <c r="M24" s="47">
        <f>入力シートB!N25</f>
        <v>0</v>
      </c>
      <c r="N24" s="47" t="str">
        <f ca="1">IF(C24=0,"",OFFSET(Sheet1!$A$1,MATCH(O24,Sheet1!$B$2:$B$48,0),0))</f>
        <v/>
      </c>
      <c r="O24" s="47" t="str">
        <f>IF(C24=0,"",入力シートA!$C$3)</f>
        <v/>
      </c>
      <c r="P24" s="65" t="str">
        <f>IF(C24=0,"",入力シートA!$C$4)</f>
        <v/>
      </c>
      <c r="Q24" s="47" t="str">
        <f>IF(C24=0,"",入力シートA!$C$5)</f>
        <v/>
      </c>
      <c r="R24" s="47" t="str">
        <f>IF(C24=0,"",入力シートA!$C$6)</f>
        <v/>
      </c>
      <c r="S24" s="47" t="str">
        <f>IF(C24=0,"",入力シートA!$C$7)</f>
        <v/>
      </c>
      <c r="T24" s="47" t="str">
        <f>IF(C24=0,"",入力シートA!$C$8)</f>
        <v/>
      </c>
      <c r="U24" s="47" t="str">
        <f>IF(C24=0,"",入力シートA!$C$9)</f>
        <v/>
      </c>
      <c r="V24" s="47" t="str">
        <f>IF(C24=0,"",入力シートA!$C$10)</f>
        <v/>
      </c>
      <c r="W24" s="47" t="str">
        <f>IF(C24=0,"",入力シートA!$C$11)</f>
        <v/>
      </c>
      <c r="X24" s="47" t="str">
        <f>IF(C24=0,"",入力シートA!$C$12)</f>
        <v/>
      </c>
      <c r="Y24" s="47" t="str">
        <f>IF(C24=0,"",入力シートA!$C$13)</f>
        <v/>
      </c>
      <c r="Z24" s="47" t="str">
        <f>IF(C24=0,"",入力シートA!$C$14)</f>
        <v/>
      </c>
      <c r="AA24" s="47" t="str">
        <f>IF(C24=0,"",入力シートA!$C$15)</f>
        <v/>
      </c>
      <c r="AB24" s="47" t="str">
        <f>IF(C24=0,"",入力シートA!$C$16)</f>
        <v/>
      </c>
      <c r="AC24" s="47" t="str">
        <f>IF(C24=0,"",入力シートA!$C$17)</f>
        <v/>
      </c>
      <c r="AD24" s="47" t="str">
        <f>IF(C24=0,"",入力シートA!$C$18)</f>
        <v/>
      </c>
      <c r="AE24" s="47" t="str">
        <f>IF(C24=0,"",入力シートA!$C$19)</f>
        <v/>
      </c>
      <c r="AF24" s="47" t="str">
        <f>IF(C24=0,"",入力シートA!$C$20)</f>
        <v/>
      </c>
      <c r="AG24" s="47" t="str">
        <f>IF(C24=0,"",入力シートA!$C$21)</f>
        <v/>
      </c>
      <c r="AH24" s="47" t="str">
        <f>IF(C24=0,"",入力シートA!$C$22)</f>
        <v/>
      </c>
      <c r="AI24" s="47" t="str">
        <f>IF(C24=0,"",入力シートA!$C$23)</f>
        <v/>
      </c>
      <c r="AJ24" s="47" t="str">
        <f>IF(C24=0,"",入力シートA!$C$24)</f>
        <v/>
      </c>
      <c r="AK24" s="47" t="str">
        <f>IF(C24=0,"",入力シートA!$C$25)</f>
        <v/>
      </c>
    </row>
    <row r="25" spans="1:37" x14ac:dyDescent="0.4">
      <c r="A25" s="47">
        <f>入力シートB!B26</f>
        <v>0</v>
      </c>
      <c r="B25" s="47">
        <f>入力シートB!C26</f>
        <v>0</v>
      </c>
      <c r="C25" s="47">
        <f>入力シートB!D26</f>
        <v>0</v>
      </c>
      <c r="D25" s="47">
        <f>入力シートB!E26</f>
        <v>0</v>
      </c>
      <c r="E25" s="47">
        <f>入力シートB!F26</f>
        <v>0</v>
      </c>
      <c r="F25" s="73">
        <f>入力シートB!G26</f>
        <v>0</v>
      </c>
      <c r="G25" s="47">
        <f>入力シートB!H26</f>
        <v>0</v>
      </c>
      <c r="H25" s="47">
        <f>入力シートB!I26</f>
        <v>0</v>
      </c>
      <c r="I25" s="47">
        <f>入力シートB!J26</f>
        <v>0</v>
      </c>
      <c r="J25" s="47">
        <f>入力シートB!K26</f>
        <v>0</v>
      </c>
      <c r="K25" s="47">
        <f>入力シートB!L26</f>
        <v>0</v>
      </c>
      <c r="L25" s="47">
        <f>入力シートB!M26</f>
        <v>0</v>
      </c>
      <c r="M25" s="47">
        <f>入力シートB!N26</f>
        <v>0</v>
      </c>
      <c r="N25" s="47" t="str">
        <f ca="1">IF(C25=0,"",OFFSET(Sheet1!$A$1,MATCH(O25,Sheet1!$B$2:$B$48,0),0))</f>
        <v/>
      </c>
      <c r="O25" s="47" t="str">
        <f>IF(C25=0,"",入力シートA!$C$3)</f>
        <v/>
      </c>
      <c r="P25" s="65" t="str">
        <f>IF(C25=0,"",入力シートA!$C$4)</f>
        <v/>
      </c>
      <c r="Q25" s="47" t="str">
        <f>IF(C25=0,"",入力シートA!$C$5)</f>
        <v/>
      </c>
      <c r="R25" s="47" t="str">
        <f>IF(C25=0,"",入力シートA!$C$6)</f>
        <v/>
      </c>
      <c r="S25" s="47" t="str">
        <f>IF(C25=0,"",入力シートA!$C$7)</f>
        <v/>
      </c>
      <c r="T25" s="47" t="str">
        <f>IF(C25=0,"",入力シートA!$C$8)</f>
        <v/>
      </c>
      <c r="U25" s="47" t="str">
        <f>IF(C25=0,"",入力シートA!$C$9)</f>
        <v/>
      </c>
      <c r="V25" s="47" t="str">
        <f>IF(C25=0,"",入力シートA!$C$10)</f>
        <v/>
      </c>
      <c r="W25" s="47" t="str">
        <f>IF(C25=0,"",入力シートA!$C$11)</f>
        <v/>
      </c>
      <c r="X25" s="47" t="str">
        <f>IF(C25=0,"",入力シートA!$C$12)</f>
        <v/>
      </c>
      <c r="Y25" s="47" t="str">
        <f>IF(C25=0,"",入力シートA!$C$13)</f>
        <v/>
      </c>
      <c r="Z25" s="47" t="str">
        <f>IF(C25=0,"",入力シートA!$C$14)</f>
        <v/>
      </c>
      <c r="AA25" s="47" t="str">
        <f>IF(C25=0,"",入力シートA!$C$15)</f>
        <v/>
      </c>
      <c r="AB25" s="47" t="str">
        <f>IF(C25=0,"",入力シートA!$C$16)</f>
        <v/>
      </c>
      <c r="AC25" s="47" t="str">
        <f>IF(C25=0,"",入力シートA!$C$17)</f>
        <v/>
      </c>
      <c r="AD25" s="47" t="str">
        <f>IF(C25=0,"",入力シートA!$C$18)</f>
        <v/>
      </c>
      <c r="AE25" s="47" t="str">
        <f>IF(C25=0,"",入力シートA!$C$19)</f>
        <v/>
      </c>
      <c r="AF25" s="47" t="str">
        <f>IF(C25=0,"",入力シートA!$C$20)</f>
        <v/>
      </c>
      <c r="AG25" s="47" t="str">
        <f>IF(C25=0,"",入力シートA!$C$21)</f>
        <v/>
      </c>
      <c r="AH25" s="47" t="str">
        <f>IF(C25=0,"",入力シートA!$C$22)</f>
        <v/>
      </c>
      <c r="AI25" s="47" t="str">
        <f>IF(C25=0,"",入力シートA!$C$23)</f>
        <v/>
      </c>
      <c r="AJ25" s="47" t="str">
        <f>IF(C25=0,"",入力シートA!$C$24)</f>
        <v/>
      </c>
      <c r="AK25" s="47" t="str">
        <f>IF(C25=0,"",入力シートA!$C$25)</f>
        <v/>
      </c>
    </row>
    <row r="26" spans="1:37" x14ac:dyDescent="0.4">
      <c r="A26" s="47">
        <f>入力シートB!B27</f>
        <v>0</v>
      </c>
      <c r="B26" s="47">
        <f>入力シートB!C27</f>
        <v>0</v>
      </c>
      <c r="C26" s="47">
        <f>入力シートB!D27</f>
        <v>0</v>
      </c>
      <c r="D26" s="47">
        <f>入力シートB!E27</f>
        <v>0</v>
      </c>
      <c r="E26" s="47">
        <f>入力シートB!F27</f>
        <v>0</v>
      </c>
      <c r="F26" s="73">
        <f>入力シートB!G27</f>
        <v>0</v>
      </c>
      <c r="G26" s="47">
        <f>入力シートB!H27</f>
        <v>0</v>
      </c>
      <c r="H26" s="47">
        <f>入力シートB!I27</f>
        <v>0</v>
      </c>
      <c r="I26" s="47">
        <f>入力シートB!J27</f>
        <v>0</v>
      </c>
      <c r="J26" s="47">
        <f>入力シートB!K27</f>
        <v>0</v>
      </c>
      <c r="K26" s="47">
        <f>入力シートB!L27</f>
        <v>0</v>
      </c>
      <c r="L26" s="47">
        <f>入力シートB!M27</f>
        <v>0</v>
      </c>
      <c r="M26" s="47">
        <f>入力シートB!N27</f>
        <v>0</v>
      </c>
      <c r="N26" s="47" t="str">
        <f ca="1">IF(C26=0,"",OFFSET(Sheet1!$A$1,MATCH(O26,Sheet1!$B$2:$B$48,0),0))</f>
        <v/>
      </c>
      <c r="O26" s="47" t="str">
        <f>IF(C26=0,"",入力シートA!$C$3)</f>
        <v/>
      </c>
      <c r="P26" s="65" t="str">
        <f>IF(C26=0,"",入力シートA!$C$4)</f>
        <v/>
      </c>
      <c r="Q26" s="47" t="str">
        <f>IF(C26=0,"",入力シートA!$C$5)</f>
        <v/>
      </c>
      <c r="R26" s="47" t="str">
        <f>IF(C26=0,"",入力シートA!$C$6)</f>
        <v/>
      </c>
      <c r="S26" s="47" t="str">
        <f>IF(C26=0,"",入力シートA!$C$7)</f>
        <v/>
      </c>
      <c r="T26" s="47" t="str">
        <f>IF(C26=0,"",入力シートA!$C$8)</f>
        <v/>
      </c>
      <c r="U26" s="47" t="str">
        <f>IF(C26=0,"",入力シートA!$C$9)</f>
        <v/>
      </c>
      <c r="V26" s="47" t="str">
        <f>IF(C26=0,"",入力シートA!$C$10)</f>
        <v/>
      </c>
      <c r="W26" s="47" t="str">
        <f>IF(C26=0,"",入力シートA!$C$11)</f>
        <v/>
      </c>
      <c r="X26" s="47" t="str">
        <f>IF(C26=0,"",入力シートA!$C$12)</f>
        <v/>
      </c>
      <c r="Y26" s="47" t="str">
        <f>IF(C26=0,"",入力シートA!$C$13)</f>
        <v/>
      </c>
      <c r="Z26" s="47" t="str">
        <f>IF(C26=0,"",入力シートA!$C$14)</f>
        <v/>
      </c>
      <c r="AA26" s="47" t="str">
        <f>IF(C26=0,"",入力シートA!$C$15)</f>
        <v/>
      </c>
      <c r="AB26" s="47" t="str">
        <f>IF(C26=0,"",入力シートA!$C$16)</f>
        <v/>
      </c>
      <c r="AC26" s="47" t="str">
        <f>IF(C26=0,"",入力シートA!$C$17)</f>
        <v/>
      </c>
      <c r="AD26" s="47" t="str">
        <f>IF(C26=0,"",入力シートA!$C$18)</f>
        <v/>
      </c>
      <c r="AE26" s="47" t="str">
        <f>IF(C26=0,"",入力シートA!$C$19)</f>
        <v/>
      </c>
      <c r="AF26" s="47" t="str">
        <f>IF(C26=0,"",入力シートA!$C$20)</f>
        <v/>
      </c>
      <c r="AG26" s="47" t="str">
        <f>IF(C26=0,"",入力シートA!$C$21)</f>
        <v/>
      </c>
      <c r="AH26" s="47" t="str">
        <f>IF(C26=0,"",入力シートA!$C$22)</f>
        <v/>
      </c>
      <c r="AI26" s="47" t="str">
        <f>IF(C26=0,"",入力シートA!$C$23)</f>
        <v/>
      </c>
      <c r="AJ26" s="47" t="str">
        <f>IF(C26=0,"",入力シートA!$C$24)</f>
        <v/>
      </c>
      <c r="AK26" s="47" t="str">
        <f>IF(C26=0,"",入力シートA!$C$25)</f>
        <v/>
      </c>
    </row>
    <row r="27" spans="1:37" x14ac:dyDescent="0.4">
      <c r="A27" s="47">
        <f>入力シートB!B28</f>
        <v>0</v>
      </c>
      <c r="B27" s="47">
        <f>入力シートB!C28</f>
        <v>0</v>
      </c>
      <c r="C27" s="47">
        <f>入力シートB!D28</f>
        <v>0</v>
      </c>
      <c r="D27" s="47">
        <f>入力シートB!E28</f>
        <v>0</v>
      </c>
      <c r="E27" s="47">
        <f>入力シートB!F28</f>
        <v>0</v>
      </c>
      <c r="F27" s="73">
        <f>入力シートB!G28</f>
        <v>0</v>
      </c>
      <c r="G27" s="47">
        <f>入力シートB!H28</f>
        <v>0</v>
      </c>
      <c r="H27" s="47">
        <f>入力シートB!I28</f>
        <v>0</v>
      </c>
      <c r="I27" s="47">
        <f>入力シートB!J28</f>
        <v>0</v>
      </c>
      <c r="J27" s="47">
        <f>入力シートB!K28</f>
        <v>0</v>
      </c>
      <c r="K27" s="47">
        <f>入力シートB!L28</f>
        <v>0</v>
      </c>
      <c r="L27" s="47">
        <f>入力シートB!M28</f>
        <v>0</v>
      </c>
      <c r="M27" s="47">
        <f>入力シートB!N28</f>
        <v>0</v>
      </c>
      <c r="N27" s="47" t="str">
        <f ca="1">IF(C27=0,"",OFFSET(Sheet1!$A$1,MATCH(O27,Sheet1!$B$2:$B$48,0),0))</f>
        <v/>
      </c>
      <c r="O27" s="47" t="str">
        <f>IF(C27=0,"",入力シートA!$C$3)</f>
        <v/>
      </c>
      <c r="P27" s="65" t="str">
        <f>IF(C27=0,"",入力シートA!$C$4)</f>
        <v/>
      </c>
      <c r="Q27" s="47" t="str">
        <f>IF(C27=0,"",入力シートA!$C$5)</f>
        <v/>
      </c>
      <c r="R27" s="47" t="str">
        <f>IF(C27=0,"",入力シートA!$C$6)</f>
        <v/>
      </c>
      <c r="S27" s="47" t="str">
        <f>IF(C27=0,"",入力シートA!$C$7)</f>
        <v/>
      </c>
      <c r="T27" s="47" t="str">
        <f>IF(C27=0,"",入力シートA!$C$8)</f>
        <v/>
      </c>
      <c r="U27" s="47" t="str">
        <f>IF(C27=0,"",入力シートA!$C$9)</f>
        <v/>
      </c>
      <c r="V27" s="47" t="str">
        <f>IF(C27=0,"",入力シートA!$C$10)</f>
        <v/>
      </c>
      <c r="W27" s="47" t="str">
        <f>IF(C27=0,"",入力シートA!$C$11)</f>
        <v/>
      </c>
      <c r="X27" s="47" t="str">
        <f>IF(C27=0,"",入力シートA!$C$12)</f>
        <v/>
      </c>
      <c r="Y27" s="47" t="str">
        <f>IF(C27=0,"",入力シートA!$C$13)</f>
        <v/>
      </c>
      <c r="Z27" s="47" t="str">
        <f>IF(C27=0,"",入力シートA!$C$14)</f>
        <v/>
      </c>
      <c r="AA27" s="47" t="str">
        <f>IF(C27=0,"",入力シートA!$C$15)</f>
        <v/>
      </c>
      <c r="AB27" s="47" t="str">
        <f>IF(C27=0,"",入力シートA!$C$16)</f>
        <v/>
      </c>
      <c r="AC27" s="47" t="str">
        <f>IF(C27=0,"",入力シートA!$C$17)</f>
        <v/>
      </c>
      <c r="AD27" s="47" t="str">
        <f>IF(C27=0,"",入力シートA!$C$18)</f>
        <v/>
      </c>
      <c r="AE27" s="47" t="str">
        <f>IF(C27=0,"",入力シートA!$C$19)</f>
        <v/>
      </c>
      <c r="AF27" s="47" t="str">
        <f>IF(C27=0,"",入力シートA!$C$20)</f>
        <v/>
      </c>
      <c r="AG27" s="47" t="str">
        <f>IF(C27=0,"",入力シートA!$C$21)</f>
        <v/>
      </c>
      <c r="AH27" s="47" t="str">
        <f>IF(C27=0,"",入力シートA!$C$22)</f>
        <v/>
      </c>
      <c r="AI27" s="47" t="str">
        <f>IF(C27=0,"",入力シートA!$C$23)</f>
        <v/>
      </c>
      <c r="AJ27" s="47" t="str">
        <f>IF(C27=0,"",入力シートA!$C$24)</f>
        <v/>
      </c>
      <c r="AK27" s="47" t="str">
        <f>IF(C27=0,"",入力シートA!$C$25)</f>
        <v/>
      </c>
    </row>
    <row r="28" spans="1:37" x14ac:dyDescent="0.4">
      <c r="A28" s="47">
        <f>入力シートB!B29</f>
        <v>0</v>
      </c>
      <c r="B28" s="47">
        <f>入力シートB!C29</f>
        <v>0</v>
      </c>
      <c r="C28" s="47">
        <f>入力シートB!D29</f>
        <v>0</v>
      </c>
      <c r="D28" s="47">
        <f>入力シートB!E29</f>
        <v>0</v>
      </c>
      <c r="E28" s="47">
        <f>入力シートB!F29</f>
        <v>0</v>
      </c>
      <c r="F28" s="73">
        <f>入力シートB!G29</f>
        <v>0</v>
      </c>
      <c r="G28" s="47">
        <f>入力シートB!H29</f>
        <v>0</v>
      </c>
      <c r="H28" s="47">
        <f>入力シートB!I29</f>
        <v>0</v>
      </c>
      <c r="I28" s="47">
        <f>入力シートB!J29</f>
        <v>0</v>
      </c>
      <c r="J28" s="47">
        <f>入力シートB!K29</f>
        <v>0</v>
      </c>
      <c r="K28" s="47">
        <f>入力シートB!L29</f>
        <v>0</v>
      </c>
      <c r="L28" s="47">
        <f>入力シートB!M29</f>
        <v>0</v>
      </c>
      <c r="M28" s="47">
        <f>入力シートB!N29</f>
        <v>0</v>
      </c>
      <c r="N28" s="47" t="str">
        <f ca="1">IF(C28=0,"",OFFSET(Sheet1!$A$1,MATCH(O28,Sheet1!$B$2:$B$48,0),0))</f>
        <v/>
      </c>
      <c r="O28" s="47" t="str">
        <f>IF(C28=0,"",入力シートA!$C$3)</f>
        <v/>
      </c>
      <c r="P28" s="65" t="str">
        <f>IF(C28=0,"",入力シートA!$C$4)</f>
        <v/>
      </c>
      <c r="Q28" s="47" t="str">
        <f>IF(C28=0,"",入力シートA!$C$5)</f>
        <v/>
      </c>
      <c r="R28" s="47" t="str">
        <f>IF(C28=0,"",入力シートA!$C$6)</f>
        <v/>
      </c>
      <c r="S28" s="47" t="str">
        <f>IF(C28=0,"",入力シートA!$C$7)</f>
        <v/>
      </c>
      <c r="T28" s="47" t="str">
        <f>IF(C28=0,"",入力シートA!$C$8)</f>
        <v/>
      </c>
      <c r="U28" s="47" t="str">
        <f>IF(C28=0,"",入力シートA!$C$9)</f>
        <v/>
      </c>
      <c r="V28" s="47" t="str">
        <f>IF(C28=0,"",入力シートA!$C$10)</f>
        <v/>
      </c>
      <c r="W28" s="47" t="str">
        <f>IF(C28=0,"",入力シートA!$C$11)</f>
        <v/>
      </c>
      <c r="X28" s="47" t="str">
        <f>IF(C28=0,"",入力シートA!$C$12)</f>
        <v/>
      </c>
      <c r="Y28" s="47" t="str">
        <f>IF(C28=0,"",入力シートA!$C$13)</f>
        <v/>
      </c>
      <c r="Z28" s="47" t="str">
        <f>IF(C28=0,"",入力シートA!$C$14)</f>
        <v/>
      </c>
      <c r="AA28" s="47" t="str">
        <f>IF(C28=0,"",入力シートA!$C$15)</f>
        <v/>
      </c>
      <c r="AB28" s="47" t="str">
        <f>IF(C28=0,"",入力シートA!$C$16)</f>
        <v/>
      </c>
      <c r="AC28" s="47" t="str">
        <f>IF(C28=0,"",入力シートA!$C$17)</f>
        <v/>
      </c>
      <c r="AD28" s="47" t="str">
        <f>IF(C28=0,"",入力シートA!$C$18)</f>
        <v/>
      </c>
      <c r="AE28" s="47" t="str">
        <f>IF(C28=0,"",入力シートA!$C$19)</f>
        <v/>
      </c>
      <c r="AF28" s="47" t="str">
        <f>IF(C28=0,"",入力シートA!$C$20)</f>
        <v/>
      </c>
      <c r="AG28" s="47" t="str">
        <f>IF(C28=0,"",入力シートA!$C$21)</f>
        <v/>
      </c>
      <c r="AH28" s="47" t="str">
        <f>IF(C28=0,"",入力シートA!$C$22)</f>
        <v/>
      </c>
      <c r="AI28" s="47" t="str">
        <f>IF(C28=0,"",入力シートA!$C$23)</f>
        <v/>
      </c>
      <c r="AJ28" s="47" t="str">
        <f>IF(C28=0,"",入力シートA!$C$24)</f>
        <v/>
      </c>
      <c r="AK28" s="47" t="str">
        <f>IF(C28=0,"",入力シートA!$C$25)</f>
        <v/>
      </c>
    </row>
    <row r="29" spans="1:37" x14ac:dyDescent="0.4">
      <c r="A29" s="47">
        <f>入力シートB!B30</f>
        <v>0</v>
      </c>
      <c r="B29" s="47">
        <f>入力シートB!C30</f>
        <v>0</v>
      </c>
      <c r="C29" s="47">
        <f>入力シートB!D30</f>
        <v>0</v>
      </c>
      <c r="D29" s="47">
        <f>入力シートB!E30</f>
        <v>0</v>
      </c>
      <c r="E29" s="47">
        <f>入力シートB!F30</f>
        <v>0</v>
      </c>
      <c r="F29" s="73">
        <f>入力シートB!G30</f>
        <v>0</v>
      </c>
      <c r="G29" s="47">
        <f>入力シートB!H30</f>
        <v>0</v>
      </c>
      <c r="H29" s="47">
        <f>入力シートB!I30</f>
        <v>0</v>
      </c>
      <c r="I29" s="47">
        <f>入力シートB!J30</f>
        <v>0</v>
      </c>
      <c r="J29" s="47">
        <f>入力シートB!K30</f>
        <v>0</v>
      </c>
      <c r="K29" s="47">
        <f>入力シートB!L30</f>
        <v>0</v>
      </c>
      <c r="L29" s="47">
        <f>入力シートB!M30</f>
        <v>0</v>
      </c>
      <c r="M29" s="47">
        <f>入力シートB!N30</f>
        <v>0</v>
      </c>
      <c r="N29" s="47" t="str">
        <f ca="1">IF(C29=0,"",OFFSET(Sheet1!$A$1,MATCH(O29,Sheet1!$B$2:$B$48,0),0))</f>
        <v/>
      </c>
      <c r="O29" s="47" t="str">
        <f>IF(C29=0,"",入力シートA!$C$3)</f>
        <v/>
      </c>
      <c r="P29" s="65" t="str">
        <f>IF(C29=0,"",入力シートA!$C$4)</f>
        <v/>
      </c>
      <c r="Q29" s="47" t="str">
        <f>IF(C29=0,"",入力シートA!$C$5)</f>
        <v/>
      </c>
      <c r="R29" s="47" t="str">
        <f>IF(C29=0,"",入力シートA!$C$6)</f>
        <v/>
      </c>
      <c r="S29" s="47" t="str">
        <f>IF(C29=0,"",入力シートA!$C$7)</f>
        <v/>
      </c>
      <c r="T29" s="47" t="str">
        <f>IF(C29=0,"",入力シートA!$C$8)</f>
        <v/>
      </c>
      <c r="U29" s="47" t="str">
        <f>IF(C29=0,"",入力シートA!$C$9)</f>
        <v/>
      </c>
      <c r="V29" s="47" t="str">
        <f>IF(C29=0,"",入力シートA!$C$10)</f>
        <v/>
      </c>
      <c r="W29" s="47" t="str">
        <f>IF(C29=0,"",入力シートA!$C$11)</f>
        <v/>
      </c>
      <c r="X29" s="47" t="str">
        <f>IF(C29=0,"",入力シートA!$C$12)</f>
        <v/>
      </c>
      <c r="Y29" s="47" t="str">
        <f>IF(C29=0,"",入力シートA!$C$13)</f>
        <v/>
      </c>
      <c r="Z29" s="47" t="str">
        <f>IF(C29=0,"",入力シートA!$C$14)</f>
        <v/>
      </c>
      <c r="AA29" s="47" t="str">
        <f>IF(C29=0,"",入力シートA!$C$15)</f>
        <v/>
      </c>
      <c r="AB29" s="47" t="str">
        <f>IF(C29=0,"",入力シートA!$C$16)</f>
        <v/>
      </c>
      <c r="AC29" s="47" t="str">
        <f>IF(C29=0,"",入力シートA!$C$17)</f>
        <v/>
      </c>
      <c r="AD29" s="47" t="str">
        <f>IF(C29=0,"",入力シートA!$C$18)</f>
        <v/>
      </c>
      <c r="AE29" s="47" t="str">
        <f>IF(C29=0,"",入力シートA!$C$19)</f>
        <v/>
      </c>
      <c r="AF29" s="47" t="str">
        <f>IF(C29=0,"",入力シートA!$C$20)</f>
        <v/>
      </c>
      <c r="AG29" s="47" t="str">
        <f>IF(C29=0,"",入力シートA!$C$21)</f>
        <v/>
      </c>
      <c r="AH29" s="47" t="str">
        <f>IF(C29=0,"",入力シートA!$C$22)</f>
        <v/>
      </c>
      <c r="AI29" s="47" t="str">
        <f>IF(C29=0,"",入力シートA!$C$23)</f>
        <v/>
      </c>
      <c r="AJ29" s="47" t="str">
        <f>IF(C29=0,"",入力シートA!$C$24)</f>
        <v/>
      </c>
      <c r="AK29" s="47" t="str">
        <f>IF(C29=0,"",入力シートA!$C$25)</f>
        <v/>
      </c>
    </row>
    <row r="30" spans="1:37" x14ac:dyDescent="0.4">
      <c r="A30" s="47">
        <f>入力シートB!B31</f>
        <v>0</v>
      </c>
      <c r="B30" s="47">
        <f>入力シートB!C31</f>
        <v>0</v>
      </c>
      <c r="C30" s="47">
        <f>入力シートB!D31</f>
        <v>0</v>
      </c>
      <c r="D30" s="47">
        <f>入力シートB!E31</f>
        <v>0</v>
      </c>
      <c r="E30" s="47">
        <f>入力シートB!F31</f>
        <v>0</v>
      </c>
      <c r="F30" s="73">
        <f>入力シートB!G31</f>
        <v>0</v>
      </c>
      <c r="G30" s="47">
        <f>入力シートB!H31</f>
        <v>0</v>
      </c>
      <c r="H30" s="47">
        <f>入力シートB!I31</f>
        <v>0</v>
      </c>
      <c r="I30" s="47">
        <f>入力シートB!J31</f>
        <v>0</v>
      </c>
      <c r="J30" s="47">
        <f>入力シートB!K31</f>
        <v>0</v>
      </c>
      <c r="K30" s="47">
        <f>入力シートB!L31</f>
        <v>0</v>
      </c>
      <c r="L30" s="47">
        <f>入力シートB!M31</f>
        <v>0</v>
      </c>
      <c r="M30" s="47">
        <f>入力シートB!N31</f>
        <v>0</v>
      </c>
      <c r="N30" s="47" t="str">
        <f ca="1">IF(C30=0,"",OFFSET(Sheet1!$A$1,MATCH(O30,Sheet1!$B$2:$B$48,0),0))</f>
        <v/>
      </c>
      <c r="O30" s="47" t="str">
        <f>IF(C30=0,"",入力シートA!$C$3)</f>
        <v/>
      </c>
      <c r="P30" s="65" t="str">
        <f>IF(C30=0,"",入力シートA!$C$4)</f>
        <v/>
      </c>
      <c r="Q30" s="47" t="str">
        <f>IF(C30=0,"",入力シートA!$C$5)</f>
        <v/>
      </c>
      <c r="R30" s="47" t="str">
        <f>IF(C30=0,"",入力シートA!$C$6)</f>
        <v/>
      </c>
      <c r="S30" s="47" t="str">
        <f>IF(C30=0,"",入力シートA!$C$7)</f>
        <v/>
      </c>
      <c r="T30" s="47" t="str">
        <f>IF(C30=0,"",入力シートA!$C$8)</f>
        <v/>
      </c>
      <c r="U30" s="47" t="str">
        <f>IF(C30=0,"",入力シートA!$C$9)</f>
        <v/>
      </c>
      <c r="V30" s="47" t="str">
        <f>IF(C30=0,"",入力シートA!$C$10)</f>
        <v/>
      </c>
      <c r="W30" s="47" t="str">
        <f>IF(C30=0,"",入力シートA!$C$11)</f>
        <v/>
      </c>
      <c r="X30" s="47" t="str">
        <f>IF(C30=0,"",入力シートA!$C$12)</f>
        <v/>
      </c>
      <c r="Y30" s="47" t="str">
        <f>IF(C30=0,"",入力シートA!$C$13)</f>
        <v/>
      </c>
      <c r="Z30" s="47" t="str">
        <f>IF(C30=0,"",入力シートA!$C$14)</f>
        <v/>
      </c>
      <c r="AA30" s="47" t="str">
        <f>IF(C30=0,"",入力シートA!$C$15)</f>
        <v/>
      </c>
      <c r="AB30" s="47" t="str">
        <f>IF(C30=0,"",入力シートA!$C$16)</f>
        <v/>
      </c>
      <c r="AC30" s="47" t="str">
        <f>IF(C30=0,"",入力シートA!$C$17)</f>
        <v/>
      </c>
      <c r="AD30" s="47" t="str">
        <f>IF(C30=0,"",入力シートA!$C$18)</f>
        <v/>
      </c>
      <c r="AE30" s="47" t="str">
        <f>IF(C30=0,"",入力シートA!$C$19)</f>
        <v/>
      </c>
      <c r="AF30" s="47" t="str">
        <f>IF(C30=0,"",入力シートA!$C$20)</f>
        <v/>
      </c>
      <c r="AG30" s="47" t="str">
        <f>IF(C30=0,"",入力シートA!$C$21)</f>
        <v/>
      </c>
      <c r="AH30" s="47" t="str">
        <f>IF(C30=0,"",入力シートA!$C$22)</f>
        <v/>
      </c>
      <c r="AI30" s="47" t="str">
        <f>IF(C30=0,"",入力シートA!$C$23)</f>
        <v/>
      </c>
      <c r="AJ30" s="47" t="str">
        <f>IF(C30=0,"",入力シートA!$C$24)</f>
        <v/>
      </c>
      <c r="AK30" s="47" t="str">
        <f>IF(C30=0,"",入力シートA!$C$25)</f>
        <v/>
      </c>
    </row>
    <row r="31" spans="1:37" x14ac:dyDescent="0.4">
      <c r="A31" s="47">
        <f>入力シートB!B32</f>
        <v>0</v>
      </c>
      <c r="B31" s="47">
        <f>入力シートB!C32</f>
        <v>0</v>
      </c>
      <c r="C31" s="47">
        <f>入力シートB!D32</f>
        <v>0</v>
      </c>
      <c r="D31" s="47">
        <f>入力シートB!E32</f>
        <v>0</v>
      </c>
      <c r="E31" s="47">
        <f>入力シートB!F32</f>
        <v>0</v>
      </c>
      <c r="F31" s="73">
        <f>入力シートB!G32</f>
        <v>0</v>
      </c>
      <c r="G31" s="47">
        <f>入力シートB!H32</f>
        <v>0</v>
      </c>
      <c r="H31" s="47">
        <f>入力シートB!I32</f>
        <v>0</v>
      </c>
      <c r="I31" s="47">
        <f>入力シートB!J32</f>
        <v>0</v>
      </c>
      <c r="J31" s="47">
        <f>入力シートB!K32</f>
        <v>0</v>
      </c>
      <c r="K31" s="47">
        <f>入力シートB!L32</f>
        <v>0</v>
      </c>
      <c r="L31" s="47">
        <f>入力シートB!M32</f>
        <v>0</v>
      </c>
      <c r="M31" s="47">
        <f>入力シートB!N32</f>
        <v>0</v>
      </c>
      <c r="N31" s="47" t="str">
        <f ca="1">IF(C31=0,"",OFFSET(Sheet1!$A$1,MATCH(O31,Sheet1!$B$2:$B$48,0),0))</f>
        <v/>
      </c>
      <c r="O31" s="47" t="str">
        <f>IF(C31=0,"",入力シートA!$C$3)</f>
        <v/>
      </c>
      <c r="P31" s="65" t="str">
        <f>IF(C31=0,"",入力シートA!$C$4)</f>
        <v/>
      </c>
      <c r="Q31" s="47" t="str">
        <f>IF(C31=0,"",入力シートA!$C$5)</f>
        <v/>
      </c>
      <c r="R31" s="47" t="str">
        <f>IF(C31=0,"",入力シートA!$C$6)</f>
        <v/>
      </c>
      <c r="S31" s="47" t="str">
        <f>IF(C31=0,"",入力シートA!$C$7)</f>
        <v/>
      </c>
      <c r="T31" s="47" t="str">
        <f>IF(C31=0,"",入力シートA!$C$8)</f>
        <v/>
      </c>
      <c r="U31" s="47" t="str">
        <f>IF(C31=0,"",入力シートA!$C$9)</f>
        <v/>
      </c>
      <c r="V31" s="47" t="str">
        <f>IF(C31=0,"",入力シートA!$C$10)</f>
        <v/>
      </c>
      <c r="W31" s="47" t="str">
        <f>IF(C31=0,"",入力シートA!$C$11)</f>
        <v/>
      </c>
      <c r="X31" s="47" t="str">
        <f>IF(C31=0,"",入力シートA!$C$12)</f>
        <v/>
      </c>
      <c r="Y31" s="47" t="str">
        <f>IF(C31=0,"",入力シートA!$C$13)</f>
        <v/>
      </c>
      <c r="Z31" s="47" t="str">
        <f>IF(C31=0,"",入力シートA!$C$14)</f>
        <v/>
      </c>
      <c r="AA31" s="47" t="str">
        <f>IF(C31=0,"",入力シートA!$C$15)</f>
        <v/>
      </c>
      <c r="AB31" s="47" t="str">
        <f>IF(C31=0,"",入力シートA!$C$16)</f>
        <v/>
      </c>
      <c r="AC31" s="47" t="str">
        <f>IF(C31=0,"",入力シートA!$C$17)</f>
        <v/>
      </c>
      <c r="AD31" s="47" t="str">
        <f>IF(C31=0,"",入力シートA!$C$18)</f>
        <v/>
      </c>
      <c r="AE31" s="47" t="str">
        <f>IF(C31=0,"",入力シートA!$C$19)</f>
        <v/>
      </c>
      <c r="AF31" s="47" t="str">
        <f>IF(C31=0,"",入力シートA!$C$20)</f>
        <v/>
      </c>
      <c r="AG31" s="47" t="str">
        <f>IF(C31=0,"",入力シートA!$C$21)</f>
        <v/>
      </c>
      <c r="AH31" s="47" t="str">
        <f>IF(C31=0,"",入力シートA!$C$22)</f>
        <v/>
      </c>
      <c r="AI31" s="47" t="str">
        <f>IF(C31=0,"",入力シートA!$C$23)</f>
        <v/>
      </c>
      <c r="AJ31" s="47" t="str">
        <f>IF(C31=0,"",入力シートA!$C$24)</f>
        <v/>
      </c>
      <c r="AK31" s="47" t="str">
        <f>IF(C31=0,"",入力シートA!$C$25)</f>
        <v/>
      </c>
    </row>
    <row r="32" spans="1:37" x14ac:dyDescent="0.4">
      <c r="A32" s="47">
        <f>入力シートB!B33</f>
        <v>0</v>
      </c>
      <c r="B32" s="47">
        <f>入力シートB!C33</f>
        <v>0</v>
      </c>
      <c r="C32" s="47">
        <f>入力シートB!D33</f>
        <v>0</v>
      </c>
      <c r="D32" s="47">
        <f>入力シートB!E33</f>
        <v>0</v>
      </c>
      <c r="E32" s="47">
        <f>入力シートB!F33</f>
        <v>0</v>
      </c>
      <c r="F32" s="73">
        <f>入力シートB!G33</f>
        <v>0</v>
      </c>
      <c r="G32" s="47">
        <f>入力シートB!H33</f>
        <v>0</v>
      </c>
      <c r="H32" s="47">
        <f>入力シートB!I33</f>
        <v>0</v>
      </c>
      <c r="I32" s="47">
        <f>入力シートB!J33</f>
        <v>0</v>
      </c>
      <c r="J32" s="47">
        <f>入力シートB!K33</f>
        <v>0</v>
      </c>
      <c r="K32" s="47">
        <f>入力シートB!L33</f>
        <v>0</v>
      </c>
      <c r="L32" s="47">
        <f>入力シートB!M33</f>
        <v>0</v>
      </c>
      <c r="M32" s="47">
        <f>入力シートB!N33</f>
        <v>0</v>
      </c>
      <c r="N32" s="47" t="str">
        <f ca="1">IF(C32=0,"",OFFSET(Sheet1!$A$1,MATCH(O32,Sheet1!$B$2:$B$48,0),0))</f>
        <v/>
      </c>
      <c r="O32" s="47" t="str">
        <f>IF(C32=0,"",入力シートA!$C$3)</f>
        <v/>
      </c>
      <c r="P32" s="65" t="str">
        <f>IF(C32=0,"",入力シートA!$C$4)</f>
        <v/>
      </c>
      <c r="Q32" s="47" t="str">
        <f>IF(C32=0,"",入力シートA!$C$5)</f>
        <v/>
      </c>
      <c r="R32" s="47" t="str">
        <f>IF(C32=0,"",入力シートA!$C$6)</f>
        <v/>
      </c>
      <c r="S32" s="47" t="str">
        <f>IF(C32=0,"",入力シートA!$C$7)</f>
        <v/>
      </c>
      <c r="T32" s="47" t="str">
        <f>IF(C32=0,"",入力シートA!$C$8)</f>
        <v/>
      </c>
      <c r="U32" s="47" t="str">
        <f>IF(C32=0,"",入力シートA!$C$9)</f>
        <v/>
      </c>
      <c r="V32" s="47" t="str">
        <f>IF(C32=0,"",入力シートA!$C$10)</f>
        <v/>
      </c>
      <c r="W32" s="47" t="str">
        <f>IF(C32=0,"",入力シートA!$C$11)</f>
        <v/>
      </c>
      <c r="X32" s="47" t="str">
        <f>IF(C32=0,"",入力シートA!$C$12)</f>
        <v/>
      </c>
      <c r="Y32" s="47" t="str">
        <f>IF(C32=0,"",入力シートA!$C$13)</f>
        <v/>
      </c>
      <c r="Z32" s="47" t="str">
        <f>IF(C32=0,"",入力シートA!$C$14)</f>
        <v/>
      </c>
      <c r="AA32" s="47" t="str">
        <f>IF(C32=0,"",入力シートA!$C$15)</f>
        <v/>
      </c>
      <c r="AB32" s="47" t="str">
        <f>IF(C32=0,"",入力シートA!$C$16)</f>
        <v/>
      </c>
      <c r="AC32" s="47" t="str">
        <f>IF(C32=0,"",入力シートA!$C$17)</f>
        <v/>
      </c>
      <c r="AD32" s="47" t="str">
        <f>IF(C32=0,"",入力シートA!$C$18)</f>
        <v/>
      </c>
      <c r="AE32" s="47" t="str">
        <f>IF(C32=0,"",入力シートA!$C$19)</f>
        <v/>
      </c>
      <c r="AF32" s="47" t="str">
        <f>IF(C32=0,"",入力シートA!$C$20)</f>
        <v/>
      </c>
      <c r="AG32" s="47" t="str">
        <f>IF(C32=0,"",入力シートA!$C$21)</f>
        <v/>
      </c>
      <c r="AH32" s="47" t="str">
        <f>IF(C32=0,"",入力シートA!$C$22)</f>
        <v/>
      </c>
      <c r="AI32" s="47" t="str">
        <f>IF(C32=0,"",入力シートA!$C$23)</f>
        <v/>
      </c>
      <c r="AJ32" s="47" t="str">
        <f>IF(C32=0,"",入力シートA!$C$24)</f>
        <v/>
      </c>
      <c r="AK32" s="47" t="str">
        <f>IF(C32=0,"",入力シートA!$C$25)</f>
        <v/>
      </c>
    </row>
    <row r="33" spans="1:37" x14ac:dyDescent="0.4">
      <c r="A33" s="47">
        <f>入力シートB!B34</f>
        <v>0</v>
      </c>
      <c r="B33" s="47">
        <f>入力シートB!C34</f>
        <v>0</v>
      </c>
      <c r="C33" s="47">
        <f>入力シートB!D34</f>
        <v>0</v>
      </c>
      <c r="D33" s="47">
        <f>入力シートB!E34</f>
        <v>0</v>
      </c>
      <c r="E33" s="47">
        <f>入力シートB!F34</f>
        <v>0</v>
      </c>
      <c r="F33" s="73">
        <f>入力シートB!G34</f>
        <v>0</v>
      </c>
      <c r="G33" s="47">
        <f>入力シートB!H34</f>
        <v>0</v>
      </c>
      <c r="H33" s="47">
        <f>入力シートB!I34</f>
        <v>0</v>
      </c>
      <c r="I33" s="47">
        <f>入力シートB!J34</f>
        <v>0</v>
      </c>
      <c r="J33" s="47">
        <f>入力シートB!K34</f>
        <v>0</v>
      </c>
      <c r="K33" s="47">
        <f>入力シートB!L34</f>
        <v>0</v>
      </c>
      <c r="L33" s="47">
        <f>入力シートB!M34</f>
        <v>0</v>
      </c>
      <c r="M33" s="47">
        <f>入力シートB!N34</f>
        <v>0</v>
      </c>
      <c r="N33" s="47" t="str">
        <f ca="1">IF(C33=0,"",OFFSET(Sheet1!$A$1,MATCH(O33,Sheet1!$B$2:$B$48,0),0))</f>
        <v/>
      </c>
      <c r="O33" s="47" t="str">
        <f>IF(C33=0,"",入力シートA!$C$3)</f>
        <v/>
      </c>
      <c r="P33" s="65" t="str">
        <f>IF(C33=0,"",入力シートA!$C$4)</f>
        <v/>
      </c>
      <c r="Q33" s="47" t="str">
        <f>IF(C33=0,"",入力シートA!$C$5)</f>
        <v/>
      </c>
      <c r="R33" s="47" t="str">
        <f>IF(C33=0,"",入力シートA!$C$6)</f>
        <v/>
      </c>
      <c r="S33" s="47" t="str">
        <f>IF(C33=0,"",入力シートA!$C$7)</f>
        <v/>
      </c>
      <c r="T33" s="47" t="str">
        <f>IF(C33=0,"",入力シートA!$C$8)</f>
        <v/>
      </c>
      <c r="U33" s="47" t="str">
        <f>IF(C33=0,"",入力シートA!$C$9)</f>
        <v/>
      </c>
      <c r="V33" s="47" t="str">
        <f>IF(C33=0,"",入力シートA!$C$10)</f>
        <v/>
      </c>
      <c r="W33" s="47" t="str">
        <f>IF(C33=0,"",入力シートA!$C$11)</f>
        <v/>
      </c>
      <c r="X33" s="47" t="str">
        <f>IF(C33=0,"",入力シートA!$C$12)</f>
        <v/>
      </c>
      <c r="Y33" s="47" t="str">
        <f>IF(C33=0,"",入力シートA!$C$13)</f>
        <v/>
      </c>
      <c r="Z33" s="47" t="str">
        <f>IF(C33=0,"",入力シートA!$C$14)</f>
        <v/>
      </c>
      <c r="AA33" s="47" t="str">
        <f>IF(C33=0,"",入力シートA!$C$15)</f>
        <v/>
      </c>
      <c r="AB33" s="47" t="str">
        <f>IF(C33=0,"",入力シートA!$C$16)</f>
        <v/>
      </c>
      <c r="AC33" s="47" t="str">
        <f>IF(C33=0,"",入力シートA!$C$17)</f>
        <v/>
      </c>
      <c r="AD33" s="47" t="str">
        <f>IF(C33=0,"",入力シートA!$C$18)</f>
        <v/>
      </c>
      <c r="AE33" s="47" t="str">
        <f>IF(C33=0,"",入力シートA!$C$19)</f>
        <v/>
      </c>
      <c r="AF33" s="47" t="str">
        <f>IF(C33=0,"",入力シートA!$C$20)</f>
        <v/>
      </c>
      <c r="AG33" s="47" t="str">
        <f>IF(C33=0,"",入力シートA!$C$21)</f>
        <v/>
      </c>
      <c r="AH33" s="47" t="str">
        <f>IF(C33=0,"",入力シートA!$C$22)</f>
        <v/>
      </c>
      <c r="AI33" s="47" t="str">
        <f>IF(C33=0,"",入力シートA!$C$23)</f>
        <v/>
      </c>
      <c r="AJ33" s="47" t="str">
        <f>IF(C33=0,"",入力シートA!$C$24)</f>
        <v/>
      </c>
      <c r="AK33" s="47" t="str">
        <f>IF(C33=0,"",入力シートA!$C$25)</f>
        <v/>
      </c>
    </row>
    <row r="34" spans="1:37" x14ac:dyDescent="0.4">
      <c r="A34" s="47">
        <f>入力シートB!B35</f>
        <v>0</v>
      </c>
      <c r="B34" s="47">
        <f>入力シートB!C35</f>
        <v>0</v>
      </c>
      <c r="C34" s="47">
        <f>入力シートB!D35</f>
        <v>0</v>
      </c>
      <c r="D34" s="47">
        <f>入力シートB!E35</f>
        <v>0</v>
      </c>
      <c r="E34" s="47">
        <f>入力シートB!F35</f>
        <v>0</v>
      </c>
      <c r="F34" s="73">
        <f>入力シートB!G35</f>
        <v>0</v>
      </c>
      <c r="G34" s="47">
        <f>入力シートB!H35</f>
        <v>0</v>
      </c>
      <c r="H34" s="47">
        <f>入力シートB!I35</f>
        <v>0</v>
      </c>
      <c r="I34" s="47">
        <f>入力シートB!J35</f>
        <v>0</v>
      </c>
      <c r="J34" s="47">
        <f>入力シートB!K35</f>
        <v>0</v>
      </c>
      <c r="K34" s="47">
        <f>入力シートB!L35</f>
        <v>0</v>
      </c>
      <c r="L34" s="47">
        <f>入力シートB!M35</f>
        <v>0</v>
      </c>
      <c r="M34" s="47">
        <f>入力シートB!N35</f>
        <v>0</v>
      </c>
      <c r="N34" s="47" t="str">
        <f ca="1">IF(C34=0,"",OFFSET(Sheet1!$A$1,MATCH(O34,Sheet1!$B$2:$B$48,0),0))</f>
        <v/>
      </c>
      <c r="O34" s="47" t="str">
        <f>IF(C34=0,"",入力シートA!$C$3)</f>
        <v/>
      </c>
      <c r="P34" s="65" t="str">
        <f>IF(C34=0,"",入力シートA!$C$4)</f>
        <v/>
      </c>
      <c r="Q34" s="47" t="str">
        <f>IF(C34=0,"",入力シートA!$C$5)</f>
        <v/>
      </c>
      <c r="R34" s="47" t="str">
        <f>IF(C34=0,"",入力シートA!$C$6)</f>
        <v/>
      </c>
      <c r="S34" s="47" t="str">
        <f>IF(C34=0,"",入力シートA!$C$7)</f>
        <v/>
      </c>
      <c r="T34" s="47" t="str">
        <f>IF(C34=0,"",入力シートA!$C$8)</f>
        <v/>
      </c>
      <c r="U34" s="47" t="str">
        <f>IF(C34=0,"",入力シートA!$C$9)</f>
        <v/>
      </c>
      <c r="V34" s="47" t="str">
        <f>IF(C34=0,"",入力シートA!$C$10)</f>
        <v/>
      </c>
      <c r="W34" s="47" t="str">
        <f>IF(C34=0,"",入力シートA!$C$11)</f>
        <v/>
      </c>
      <c r="X34" s="47" t="str">
        <f>IF(C34=0,"",入力シートA!$C$12)</f>
        <v/>
      </c>
      <c r="Y34" s="47" t="str">
        <f>IF(C34=0,"",入力シートA!$C$13)</f>
        <v/>
      </c>
      <c r="Z34" s="47" t="str">
        <f>IF(C34=0,"",入力シートA!$C$14)</f>
        <v/>
      </c>
      <c r="AA34" s="47" t="str">
        <f>IF(C34=0,"",入力シートA!$C$15)</f>
        <v/>
      </c>
      <c r="AB34" s="47" t="str">
        <f>IF(C34=0,"",入力シートA!$C$16)</f>
        <v/>
      </c>
      <c r="AC34" s="47" t="str">
        <f>IF(C34=0,"",入力シートA!$C$17)</f>
        <v/>
      </c>
      <c r="AD34" s="47" t="str">
        <f>IF(C34=0,"",入力シートA!$C$18)</f>
        <v/>
      </c>
      <c r="AE34" s="47" t="str">
        <f>IF(C34=0,"",入力シートA!$C$19)</f>
        <v/>
      </c>
      <c r="AF34" s="47" t="str">
        <f>IF(C34=0,"",入力シートA!$C$20)</f>
        <v/>
      </c>
      <c r="AG34" s="47" t="str">
        <f>IF(C34=0,"",入力シートA!$C$21)</f>
        <v/>
      </c>
      <c r="AH34" s="47" t="str">
        <f>IF(C34=0,"",入力シートA!$C$22)</f>
        <v/>
      </c>
      <c r="AI34" s="47" t="str">
        <f>IF(C34=0,"",入力シートA!$C$23)</f>
        <v/>
      </c>
      <c r="AJ34" s="47" t="str">
        <f>IF(C34=0,"",入力シートA!$C$24)</f>
        <v/>
      </c>
      <c r="AK34" s="47" t="str">
        <f>IF(C34=0,"",入力シートA!$C$25)</f>
        <v/>
      </c>
    </row>
    <row r="35" spans="1:37" x14ac:dyDescent="0.4">
      <c r="A35" s="47">
        <f>入力シートB!B36</f>
        <v>0</v>
      </c>
      <c r="B35" s="47">
        <f>入力シートB!C36</f>
        <v>0</v>
      </c>
      <c r="C35" s="47">
        <f>入力シートB!D36</f>
        <v>0</v>
      </c>
      <c r="D35" s="47">
        <f>入力シートB!E36</f>
        <v>0</v>
      </c>
      <c r="E35" s="47">
        <f>入力シートB!F36</f>
        <v>0</v>
      </c>
      <c r="F35" s="73">
        <f>入力シートB!G36</f>
        <v>0</v>
      </c>
      <c r="G35" s="47">
        <f>入力シートB!H36</f>
        <v>0</v>
      </c>
      <c r="H35" s="47">
        <f>入力シートB!I36</f>
        <v>0</v>
      </c>
      <c r="I35" s="47">
        <f>入力シートB!J36</f>
        <v>0</v>
      </c>
      <c r="J35" s="47">
        <f>入力シートB!K36</f>
        <v>0</v>
      </c>
      <c r="K35" s="47">
        <f>入力シートB!L36</f>
        <v>0</v>
      </c>
      <c r="L35" s="47">
        <f>入力シートB!M36</f>
        <v>0</v>
      </c>
      <c r="M35" s="47">
        <f>入力シートB!N36</f>
        <v>0</v>
      </c>
      <c r="N35" s="47" t="str">
        <f ca="1">IF(C35=0,"",OFFSET(Sheet1!$A$1,MATCH(O35,Sheet1!$B$2:$B$48,0),0))</f>
        <v/>
      </c>
      <c r="O35" s="47" t="str">
        <f>IF(C35=0,"",入力シートA!$C$3)</f>
        <v/>
      </c>
      <c r="P35" s="65" t="str">
        <f>IF(C35=0,"",入力シートA!$C$4)</f>
        <v/>
      </c>
      <c r="Q35" s="47" t="str">
        <f>IF(C35=0,"",入力シートA!$C$5)</f>
        <v/>
      </c>
      <c r="R35" s="47" t="str">
        <f>IF(C35=0,"",入力シートA!$C$6)</f>
        <v/>
      </c>
      <c r="S35" s="47" t="str">
        <f>IF(C35=0,"",入力シートA!$C$7)</f>
        <v/>
      </c>
      <c r="T35" s="47" t="str">
        <f>IF(C35=0,"",入力シートA!$C$8)</f>
        <v/>
      </c>
      <c r="U35" s="47" t="str">
        <f>IF(C35=0,"",入力シートA!$C$9)</f>
        <v/>
      </c>
      <c r="V35" s="47" t="str">
        <f>IF(C35=0,"",入力シートA!$C$10)</f>
        <v/>
      </c>
      <c r="W35" s="47" t="str">
        <f>IF(C35=0,"",入力シートA!$C$11)</f>
        <v/>
      </c>
      <c r="X35" s="47" t="str">
        <f>IF(C35=0,"",入力シートA!$C$12)</f>
        <v/>
      </c>
      <c r="Y35" s="47" t="str">
        <f>IF(C35=0,"",入力シートA!$C$13)</f>
        <v/>
      </c>
      <c r="Z35" s="47" t="str">
        <f>IF(C35=0,"",入力シートA!$C$14)</f>
        <v/>
      </c>
      <c r="AA35" s="47" t="str">
        <f>IF(C35=0,"",入力シートA!$C$15)</f>
        <v/>
      </c>
      <c r="AB35" s="47" t="str">
        <f>IF(C35=0,"",入力シートA!$C$16)</f>
        <v/>
      </c>
      <c r="AC35" s="47" t="str">
        <f>IF(C35=0,"",入力シートA!$C$17)</f>
        <v/>
      </c>
      <c r="AD35" s="47" t="str">
        <f>IF(C35=0,"",入力シートA!$C$18)</f>
        <v/>
      </c>
      <c r="AE35" s="47" t="str">
        <f>IF(C35=0,"",入力シートA!$C$19)</f>
        <v/>
      </c>
      <c r="AF35" s="47" t="str">
        <f>IF(C35=0,"",入力シートA!$C$20)</f>
        <v/>
      </c>
      <c r="AG35" s="47" t="str">
        <f>IF(C35=0,"",入力シートA!$C$21)</f>
        <v/>
      </c>
      <c r="AH35" s="47" t="str">
        <f>IF(C35=0,"",入力シートA!$C$22)</f>
        <v/>
      </c>
      <c r="AI35" s="47" t="str">
        <f>IF(C35=0,"",入力シートA!$C$23)</f>
        <v/>
      </c>
      <c r="AJ35" s="47" t="str">
        <f>IF(C35=0,"",入力シートA!$C$24)</f>
        <v/>
      </c>
      <c r="AK35" s="47" t="str">
        <f>IF(C35=0,"",入力シートA!$C$25)</f>
        <v/>
      </c>
    </row>
  </sheetData>
  <phoneticPr fontId="14"/>
  <conditionalFormatting sqref="A2:AK35">
    <cfRule type="expression" dxfId="0" priority="1">
      <formula>$A2=0</formula>
    </cfRule>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案内</vt:lpstr>
      <vt:lpstr>Sheet1</vt:lpstr>
      <vt:lpstr>入力シートA</vt:lpstr>
      <vt:lpstr>入力シートB</vt:lpstr>
      <vt:lpstr>提出様式2</vt:lpstr>
      <vt:lpstr>集約用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H.MURAMATSU</dc:creator>
  <cp:lastModifiedBy>河野 智也</cp:lastModifiedBy>
  <cp:lastPrinted>2024-11-11T03:59:53Z</cp:lastPrinted>
  <dcterms:created xsi:type="dcterms:W3CDTF">2019-07-25T04:48:00Z</dcterms:created>
  <dcterms:modified xsi:type="dcterms:W3CDTF">2025-09-10T06:53:04Z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