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登山専門部資料\★R4高体連資料\1_R4登山専門部\R4.9.10近畿大会(兵庫開催)\"/>
    </mc:Choice>
  </mc:AlternateContent>
  <xr:revisionPtr revIDLastSave="0" documentId="13_ncr:1_{7C806E97-B204-4FEC-92F4-EC134D53D642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入力シート" sheetId="1" r:id="rId1"/>
    <sheet name="印刷シート" sheetId="4" r:id="rId2"/>
    <sheet name="手書き用" sheetId="5" r:id="rId3"/>
    <sheet name="選手変更届け" sheetId="6" r:id="rId4"/>
  </sheets>
  <definedNames>
    <definedName name="_xlnm.Print_Area" localSheetId="0">入力シート!$A$1:$O$40</definedName>
    <definedName name="登山隊">#REF!</definedName>
    <definedName name="府県名">#REF!</definedName>
  </definedNames>
  <calcPr calcId="191029"/>
</workbook>
</file>

<file path=xl/calcChain.xml><?xml version="1.0" encoding="utf-8"?>
<calcChain xmlns="http://schemas.openxmlformats.org/spreadsheetml/2006/main">
  <c r="I36" i="4" l="1"/>
  <c r="I38" i="4"/>
  <c r="D20" i="4" l="1"/>
  <c r="D22" i="4"/>
  <c r="D24" i="4"/>
  <c r="D26" i="4"/>
  <c r="G5" i="6" l="1"/>
  <c r="J5" i="6"/>
  <c r="D6" i="6"/>
  <c r="A6" i="6"/>
  <c r="E10" i="4"/>
  <c r="H27" i="4"/>
  <c r="H25" i="4"/>
  <c r="H23" i="4"/>
  <c r="H21" i="4"/>
  <c r="H19" i="4"/>
  <c r="B10" i="4"/>
  <c r="I37" i="6"/>
  <c r="I35" i="6"/>
  <c r="C35" i="6"/>
  <c r="C36" i="4"/>
  <c r="B20" i="4" l="1"/>
  <c r="B19" i="4"/>
  <c r="D15" i="1"/>
  <c r="C38" i="4" s="1"/>
  <c r="D30" i="5"/>
  <c r="E26" i="4"/>
  <c r="E24" i="4"/>
  <c r="E22" i="4"/>
  <c r="K28" i="4"/>
  <c r="K27" i="4"/>
  <c r="K25" i="4"/>
  <c r="K23" i="4"/>
  <c r="K21" i="4"/>
  <c r="H28" i="4"/>
  <c r="H26" i="4"/>
  <c r="H24" i="4"/>
  <c r="H22" i="4"/>
  <c r="F25" i="4"/>
  <c r="F23" i="4"/>
  <c r="F21" i="4"/>
  <c r="E27" i="4"/>
  <c r="E25" i="4"/>
  <c r="E23" i="4"/>
  <c r="E21" i="4"/>
  <c r="D25" i="4"/>
  <c r="D23" i="4"/>
  <c r="D21" i="4"/>
  <c r="B27" i="4"/>
  <c r="B25" i="4"/>
  <c r="B23" i="4"/>
  <c r="B21" i="4"/>
  <c r="B28" i="4"/>
  <c r="B26" i="4"/>
  <c r="B24" i="4"/>
  <c r="B22" i="4"/>
  <c r="E20" i="4"/>
  <c r="D19" i="4"/>
  <c r="D30" i="4"/>
  <c r="A30" i="4"/>
  <c r="K19" i="4"/>
  <c r="H20" i="4"/>
  <c r="F19" i="4"/>
  <c r="E19" i="4"/>
  <c r="K12" i="4"/>
  <c r="K10" i="4"/>
  <c r="K14" i="4"/>
  <c r="C14" i="4"/>
  <c r="B13" i="4"/>
  <c r="C12" i="4"/>
  <c r="D7" i="4"/>
  <c r="A7" i="4"/>
  <c r="C37" i="6" l="1"/>
</calcChain>
</file>

<file path=xl/sharedStrings.xml><?xml version="1.0" encoding="utf-8"?>
<sst xmlns="http://schemas.openxmlformats.org/spreadsheetml/2006/main" count="190" uniqueCount="118">
  <si>
    <t>近畿高等学校体育連盟</t>
    <rPh sb="0" eb="2">
      <t>キンキ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1"/>
  </si>
  <si>
    <t>立</t>
    <rPh sb="0" eb="1">
      <t>リツ</t>
    </rPh>
    <phoneticPr fontId="1"/>
  </si>
  <si>
    <t>校長名</t>
    <rPh sb="0" eb="2">
      <t>コウチョウ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</si>
  <si>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</si>
  <si>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府県名</t>
    <rPh sb="0" eb="2">
      <t>フケン</t>
    </rPh>
    <rPh sb="2" eb="3">
      <t>メイ</t>
    </rPh>
    <phoneticPr fontId="1"/>
  </si>
  <si>
    <t>男女</t>
    <rPh sb="0" eb="2">
      <t>ダンジョ</t>
    </rPh>
    <phoneticPr fontId="1"/>
  </si>
  <si>
    <t>府県内順位</t>
    <rPh sb="0" eb="2">
      <t>フケン</t>
    </rPh>
    <rPh sb="2" eb="3">
      <t>ナイ</t>
    </rPh>
    <rPh sb="3" eb="5">
      <t>ジュンイ</t>
    </rPh>
    <phoneticPr fontId="1"/>
  </si>
  <si>
    <t>大阪府</t>
    <rPh sb="0" eb="3">
      <t>オオサカフ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</si>
  <si>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</si>
  <si>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</si>
  <si>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</si>
  <si>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</si>
  <si>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</si>
  <si>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入力欄</t>
    <rPh sb="0" eb="3">
      <t>ニュウリョクラン</t>
    </rPh>
    <phoneticPr fontId="1"/>
  </si>
  <si>
    <t>入力項目</t>
    <rPh sb="0" eb="2">
      <t>ニュウリョク</t>
    </rPh>
    <rPh sb="2" eb="4">
      <t>コウモク</t>
    </rPh>
    <phoneticPr fontId="1"/>
  </si>
  <si>
    <t>基本項目</t>
    <rPh sb="0" eb="2">
      <t>キホン</t>
    </rPh>
    <rPh sb="2" eb="4">
      <t>コウモク</t>
    </rPh>
    <phoneticPr fontId="1"/>
  </si>
  <si>
    <t>参加者</t>
    <rPh sb="0" eb="3">
      <t>サンカシャ</t>
    </rPh>
    <phoneticPr fontId="1"/>
  </si>
  <si>
    <t>監督</t>
    <rPh sb="0" eb="2">
      <t>カントク</t>
    </rPh>
    <phoneticPr fontId="1"/>
  </si>
  <si>
    <t>リーダー</t>
    <phoneticPr fontId="1"/>
  </si>
  <si>
    <t>役割</t>
    <rPh sb="0" eb="2">
      <t>ヤクワリ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</si>
  <si>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</si>
  <si>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</si>
  <si>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</si>
  <si>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保護者名</t>
    <rPh sb="0" eb="3">
      <t>ホゴシャ</t>
    </rPh>
    <rPh sb="3" eb="4">
      <t>メイ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</si>
  <si>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</si>
  <si>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</si>
  <si>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専門部長名</t>
    <rPh sb="0" eb="2">
      <t>センモン</t>
    </rPh>
    <rPh sb="2" eb="4">
      <t>ブチョウ</t>
    </rPh>
    <rPh sb="4" eb="5">
      <t>メイ</t>
    </rPh>
    <phoneticPr fontId="1"/>
  </si>
  <si>
    <t>携帯電話</t>
    <rPh sb="0" eb="2">
      <t>ケイタイ</t>
    </rPh>
    <rPh sb="2" eb="4">
      <t>デンワ</t>
    </rPh>
    <phoneticPr fontId="1"/>
  </si>
  <si>
    <t>緊急連絡先TEL</t>
    <rPh sb="0" eb="2">
      <t>キンキュウ</t>
    </rPh>
    <rPh sb="2" eb="4">
      <t>レンラク</t>
    </rPh>
    <rPh sb="4" eb="5">
      <t>サキ</t>
    </rPh>
    <phoneticPr fontId="1"/>
  </si>
  <si>
    <t>フリガナ（全角）</t>
    <rPh sb="5" eb="7">
      <t>ゼンカク</t>
    </rPh>
    <phoneticPr fontId="1"/>
  </si>
  <si>
    <t>記入例</t>
    <rPh sb="0" eb="3">
      <t>キニュウレイ</t>
    </rPh>
    <phoneticPr fontId="1"/>
  </si>
  <si>
    <t>学校名</t>
    <rPh sb="0" eb="3">
      <t>ガッコウメイ</t>
    </rPh>
    <phoneticPr fontId="1"/>
  </si>
  <si>
    <t>登山隊（男女）</t>
    <rPh sb="0" eb="3">
      <t>トザンタイ</t>
    </rPh>
    <rPh sb="4" eb="6">
      <t>ダンジョ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</si>
  <si>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</si>
  <si>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2">
      <t>ショザイ</t>
    </rPh>
    <rPh sb="2" eb="3">
      <t>チ</t>
    </rPh>
    <phoneticPr fontId="1"/>
  </si>
  <si>
    <t>府県内順位は専門委員長が記入すること</t>
    <rPh sb="0" eb="2">
      <t>フケン</t>
    </rPh>
    <rPh sb="2" eb="3">
      <t>ナイ</t>
    </rPh>
    <rPh sb="3" eb="5">
      <t>ジュンイ</t>
    </rPh>
    <rPh sb="6" eb="8">
      <t>センモン</t>
    </rPh>
    <rPh sb="8" eb="11">
      <t>イインチョウ</t>
    </rPh>
    <rPh sb="12" eb="14">
      <t>キニュウ</t>
    </rPh>
    <phoneticPr fontId="1"/>
  </si>
  <si>
    <t>校名略称</t>
    <rPh sb="0" eb="2">
      <t>コウメイ</t>
    </rPh>
    <rPh sb="2" eb="4">
      <t>リャクショウ</t>
    </rPh>
    <phoneticPr fontId="1"/>
  </si>
  <si>
    <t>フリガナ</t>
    <phoneticPr fontId="1"/>
  </si>
  <si>
    <t>選手ID</t>
    <rPh sb="0" eb="2">
      <t>センシュ</t>
    </rPh>
    <phoneticPr fontId="1"/>
  </si>
  <si>
    <t>CL</t>
    <phoneticPr fontId="1"/>
  </si>
  <si>
    <t>男</t>
  </si>
  <si>
    <t>（選択入力）</t>
    <rPh sb="1" eb="3">
      <t>センタク</t>
    </rPh>
    <rPh sb="3" eb="5">
      <t>ニュウリョク</t>
    </rPh>
    <phoneticPr fontId="1"/>
  </si>
  <si>
    <t>利用交通機関調査</t>
    <rPh sb="0" eb="2">
      <t>リヨウ</t>
    </rPh>
    <rPh sb="2" eb="4">
      <t>コウツウ</t>
    </rPh>
    <rPh sb="4" eb="6">
      <t>キカン</t>
    </rPh>
    <rPh sb="6" eb="8">
      <t>チョウサ</t>
    </rPh>
    <phoneticPr fontId="1"/>
  </si>
  <si>
    <t>上記のとおり参加申込みをします</t>
    <rPh sb="0" eb="2">
      <t>ジョウキ</t>
    </rPh>
    <rPh sb="6" eb="8">
      <t>サンカ</t>
    </rPh>
    <rPh sb="8" eb="10">
      <t>モウシコ</t>
    </rPh>
    <phoneticPr fontId="1"/>
  </si>
  <si>
    <t>TEL/携帯</t>
    <rPh sb="4" eb="6">
      <t>ケイタイ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</si>
  <si>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</si>
  <si>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(選択入力）</t>
    <rPh sb="1" eb="3">
      <t>センタク</t>
    </rPh>
    <rPh sb="3" eb="5">
      <t>ニュウリョク</t>
    </rPh>
    <phoneticPr fontId="1"/>
  </si>
  <si>
    <t>その他の場合記入</t>
    <rPh sb="2" eb="3">
      <t>タ</t>
    </rPh>
    <rPh sb="4" eb="6">
      <t>バアイ</t>
    </rPh>
    <rPh sb="6" eb="8">
      <t>キニュウ</t>
    </rPh>
    <phoneticPr fontId="1"/>
  </si>
  <si>
    <t>登山専門部長</t>
    <rPh sb="0" eb="2">
      <t>トザン</t>
    </rPh>
    <rPh sb="2" eb="4">
      <t>センモン</t>
    </rPh>
    <rPh sb="4" eb="6">
      <t>ブチョウ</t>
    </rPh>
    <phoneticPr fontId="1"/>
  </si>
  <si>
    <t>記入例(記入要領）</t>
    <rPh sb="0" eb="2">
      <t>キニュウ</t>
    </rPh>
    <rPh sb="2" eb="3">
      <t>レイ</t>
    </rPh>
    <rPh sb="4" eb="6">
      <t>キニュウ</t>
    </rPh>
    <rPh sb="6" eb="8">
      <t>ヨウリョウ</t>
    </rPh>
    <phoneticPr fontId="1"/>
  </si>
  <si>
    <t>（専門委員長が記入）</t>
    <rPh sb="1" eb="3">
      <t>センモン</t>
    </rPh>
    <rPh sb="3" eb="6">
      <t>イインチョウ</t>
    </rPh>
    <rPh sb="7" eb="9">
      <t>キニュウ</t>
    </rPh>
    <phoneticPr fontId="1"/>
  </si>
  <si>
    <t>12345678</t>
    <phoneticPr fontId="1"/>
  </si>
  <si>
    <t>＜大会参加申込手順＞</t>
    <rPh sb="1" eb="3">
      <t>タイカイ</t>
    </rPh>
    <rPh sb="3" eb="5">
      <t>サンカ</t>
    </rPh>
    <rPh sb="5" eb="7">
      <t>モウシコミ</t>
    </rPh>
    <rPh sb="7" eb="9">
      <t>テジュン</t>
    </rPh>
    <phoneticPr fontId="1"/>
  </si>
  <si>
    <t>②印刷シートを開き，Ａ４用紙に印刷してください。</t>
    <rPh sb="1" eb="3">
      <t>インサツ</t>
    </rPh>
    <rPh sb="7" eb="8">
      <t>ヒラ</t>
    </rPh>
    <rPh sb="12" eb="14">
      <t>ヨウシ</t>
    </rPh>
    <rPh sb="15" eb="17">
      <t>インサツ</t>
    </rPh>
    <phoneticPr fontId="1"/>
  </si>
  <si>
    <t>①このシートの黄色セルに必要事項を記入してください。</t>
    <rPh sb="7" eb="9">
      <t>キイロ</t>
    </rPh>
    <rPh sb="12" eb="14">
      <t>ヒツヨウ</t>
    </rPh>
    <rPh sb="14" eb="16">
      <t>ジコウ</t>
    </rPh>
    <rPh sb="17" eb="19">
      <t>キニュウ</t>
    </rPh>
    <phoneticPr fontId="1"/>
  </si>
  <si>
    <r>
      <t>③印刷された申込書に</t>
    </r>
    <r>
      <rPr>
        <b/>
        <sz val="11"/>
        <color indexed="10"/>
        <rFont val="ＭＳ Ｐゴシック"/>
        <family val="3"/>
        <charset val="128"/>
      </rPr>
      <t>日付を記入，学校印を押印</t>
    </r>
    <r>
      <rPr>
        <sz val="11"/>
        <color theme="1"/>
        <rFont val="ＭＳ Ｐゴシック"/>
        <family val="3"/>
        <charset val="128"/>
        <scheme val="minor"/>
      </rPr>
      <t>し，実施要項に記されている申込先に郵送してください。</t>
    </r>
    <rPh sb="1" eb="3">
      <t>インサツ</t>
    </rPh>
    <rPh sb="6" eb="9">
      <t>モウシコミショ</t>
    </rPh>
    <rPh sb="10" eb="12">
      <t>ヒヅケ</t>
    </rPh>
    <rPh sb="13" eb="15">
      <t>キニュウ</t>
    </rPh>
    <rPh sb="16" eb="18">
      <t>ガッコウ</t>
    </rPh>
    <rPh sb="18" eb="19">
      <t>イン</t>
    </rPh>
    <rPh sb="20" eb="22">
      <t>オウイン</t>
    </rPh>
    <rPh sb="24" eb="26">
      <t>ジッシ</t>
    </rPh>
    <rPh sb="26" eb="28">
      <t>ヨウコウ</t>
    </rPh>
    <rPh sb="29" eb="30">
      <t>シル</t>
    </rPh>
    <rPh sb="35" eb="37">
      <t>モウシコミ</t>
    </rPh>
    <rPh sb="37" eb="38">
      <t>サキ</t>
    </rPh>
    <rPh sb="39" eb="41">
      <t>ユウソウ</t>
    </rPh>
    <phoneticPr fontId="1"/>
  </si>
  <si>
    <t>メールアドレス</t>
    <phoneticPr fontId="1"/>
  </si>
  <si>
    <t>高体連名</t>
    <rPh sb="0" eb="3">
      <t>コウタイレン</t>
    </rPh>
    <rPh sb="3" eb="4">
      <t>メイ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</si>
  <si>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</si>
  <si>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</si>
  <si>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</si>
  <si>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</si>
  <si>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</si>
  <si>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滋賀県高等学校体育連盟</t>
    <rPh sb="0" eb="3">
      <t>シガケン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</si>
  <si>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京都府高等学校体育連盟</t>
    <rPh sb="0" eb="3">
      <t>キョウトフ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</si>
  <si>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兵庫県高等学校体育連盟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</si>
  <si>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奈良県高等学校体育連盟</t>
    <rPh sb="0" eb="3">
      <t>ナラケン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</si>
  <si>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和歌山県高等学校体育連盟</t>
    <rPh sb="0" eb="4">
      <t>ワカヤマケン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</si>
  <si>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(自動入力）</t>
    <rPh sb="1" eb="3">
      <t>ジドウ</t>
    </rPh>
    <rPh sb="3" eb="5">
      <t>ニュウリョク</t>
    </rPh>
    <phoneticPr fontId="1"/>
  </si>
  <si>
    <t>大阪高等学校体育連盟</t>
    <rPh sb="0" eb="2">
      <t>オオサカ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1"/>
  </si>
  <si>
    <t>月　　　日</t>
    <rPh sb="0" eb="1">
      <t>ツキ</t>
    </rPh>
    <rPh sb="4" eb="5">
      <t>ニチ</t>
    </rPh>
    <phoneticPr fontId="1"/>
  </si>
  <si>
    <t>　　　　　　　　　　　　印</t>
    <phoneticPr fontId="3"/>
  </si>
  <si>
    <t>近畿高等学校体育連盟会長 様</t>
    <rPh sb="10" eb="12">
      <t>カイチョウ</t>
    </rPh>
    <rPh sb="13" eb="14">
      <t>サマ</t>
    </rPh>
    <phoneticPr fontId="1"/>
  </si>
  <si>
    <t>府県名</t>
    <rPh sb="0" eb="2">
      <t>フケン</t>
    </rPh>
    <rPh sb="2" eb="3">
      <t>ナ</t>
    </rPh>
    <phoneticPr fontId="1"/>
  </si>
  <si>
    <t>登山隊(男女)</t>
    <rPh sb="0" eb="3">
      <t>トザンタイ</t>
    </rPh>
    <rPh sb="4" eb="6">
      <t>ダンジョ</t>
    </rPh>
    <phoneticPr fontId="1"/>
  </si>
  <si>
    <t>学校名</t>
    <phoneticPr fontId="1"/>
  </si>
  <si>
    <t>変更前申し込み選手監督名   ※変更する選手・監督のみ記入すること</t>
  </si>
  <si>
    <t>フ　リ　ガ　ナ</t>
    <phoneticPr fontId="1"/>
  </si>
  <si>
    <t>氏　　　　名</t>
    <rPh sb="0" eb="1">
      <t>シ</t>
    </rPh>
    <rPh sb="5" eb="6">
      <t>メイ</t>
    </rPh>
    <phoneticPr fontId="1"/>
  </si>
  <si>
    <t>変更後選手監督名  ※新たに出場する選手・監督のみ記入すること</t>
  </si>
  <si>
    <t>学　年</t>
    <rPh sb="0" eb="1">
      <t>ガク</t>
    </rPh>
    <rPh sb="2" eb="3">
      <t>ネン</t>
    </rPh>
    <phoneticPr fontId="1"/>
  </si>
  <si>
    <t>年　齢</t>
    <rPh sb="0" eb="1">
      <t>トシ</t>
    </rPh>
    <rPh sb="2" eb="3">
      <t>ヨワイ</t>
    </rPh>
    <phoneticPr fontId="1"/>
  </si>
  <si>
    <t>住　　　　所</t>
    <rPh sb="0" eb="1">
      <t>ジュウ</t>
    </rPh>
    <rPh sb="5" eb="6">
      <t>ショ</t>
    </rPh>
    <phoneticPr fontId="1"/>
  </si>
  <si>
    <t>電話番号</t>
    <rPh sb="0" eb="2">
      <t>デンワ</t>
    </rPh>
    <rPh sb="2" eb="4">
      <t>バンゴウ</t>
    </rPh>
    <phoneticPr fontId="1"/>
  </si>
  <si>
    <t>選手ＩＤ</t>
    <rPh sb="0" eb="2">
      <t>センシュ</t>
    </rPh>
    <phoneticPr fontId="1"/>
  </si>
  <si>
    <t>〒</t>
    <phoneticPr fontId="1"/>
  </si>
  <si>
    <t>上記のとおり変更をお願いします。</t>
    <rPh sb="0" eb="1">
      <t>ウエ</t>
    </rPh>
    <rPh sb="6" eb="8">
      <t>ヘンコウ</t>
    </rPh>
    <rPh sb="10" eb="11">
      <t>ネガ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</si>
  <si>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</si>
  <si>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</si>
  <si>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登山専門部長</t>
    <phoneticPr fontId="4"/>
  </si>
  <si>
    <t>←校名が5文字をこえる場合に記入</t>
    <rPh sb="1" eb="3">
      <t>コウメイ</t>
    </rPh>
    <rPh sb="5" eb="7">
      <t>モジ</t>
    </rPh>
    <rPh sb="11" eb="13">
      <t>バアイ</t>
    </rPh>
    <rPh sb="14" eb="16">
      <t>キニュウ</t>
    </rPh>
    <phoneticPr fontId="1"/>
  </si>
  <si>
    <t>④選手変更届けも入力シートとリンクしています。利用下さい。</t>
    <rPh sb="1" eb="3">
      <t>センシュ</t>
    </rPh>
    <rPh sb="3" eb="6">
      <t>ヘンコウトドケ</t>
    </rPh>
    <rPh sb="8" eb="10">
      <t>ニュウリョク</t>
    </rPh>
    <rPh sb="23" eb="25">
      <t>リヨウ</t>
    </rPh>
    <rPh sb="25" eb="26">
      <t>クダ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</si>
  <si>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</si>
  <si>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　　　　　　　　　　　　印</t>
    <phoneticPr fontId="3"/>
  </si>
  <si>
    <t>鞍馬　太郎</t>
    <rPh sb="0" eb="2">
      <t>クラマ</t>
    </rPh>
    <rPh sb="3" eb="5">
      <t>タロウ</t>
    </rPh>
    <phoneticPr fontId="1"/>
  </si>
  <si>
    <t>クラマ　タロウ</t>
    <phoneticPr fontId="1"/>
  </si>
  <si>
    <t>602-0000</t>
    <phoneticPr fontId="1"/>
  </si>
  <si>
    <t>京都市△△区○○１－１－１００</t>
    <rPh sb="0" eb="2">
      <t>キョウト</t>
    </rPh>
    <rPh sb="2" eb="3">
      <t>シ</t>
    </rPh>
    <rPh sb="5" eb="6">
      <t>ク</t>
    </rPh>
    <phoneticPr fontId="1"/>
  </si>
  <si>
    <t>鞍馬　天久</t>
    <rPh sb="0" eb="2">
      <t>クラマ</t>
    </rPh>
    <rPh sb="3" eb="4">
      <t>テン</t>
    </rPh>
    <rPh sb="4" eb="5">
      <t>グ</t>
    </rPh>
    <phoneticPr fontId="1"/>
  </si>
  <si>
    <t>075-000-0000</t>
    <phoneticPr fontId="1"/>
  </si>
  <si>
    <t>「立」はいれない。</t>
    <rPh sb="1" eb="2">
      <t>タ</t>
    </rPh>
    <phoneticPr fontId="1"/>
  </si>
  <si>
    <t>「高校」はいれない。</t>
    <rPh sb="1" eb="3">
      <t>コウコウ</t>
    </rPh>
    <phoneticPr fontId="1"/>
  </si>
  <si>
    <t>⑥基本項目の「立」と「学校名」に関しては、「京都府立」の場合は「京都府」まで、「伏見高校」の場合は「伏見」までしか記入しないでください。</t>
    <rPh sb="1" eb="3">
      <t>キホン</t>
    </rPh>
    <rPh sb="3" eb="5">
      <t>コウモク</t>
    </rPh>
    <rPh sb="7" eb="8">
      <t>リツ</t>
    </rPh>
    <rPh sb="11" eb="14">
      <t>ガッコウメイ</t>
    </rPh>
    <rPh sb="16" eb="17">
      <t>カン</t>
    </rPh>
    <rPh sb="22" eb="26">
      <t>キョウトフリツ</t>
    </rPh>
    <rPh sb="28" eb="30">
      <t>バアイ</t>
    </rPh>
    <rPh sb="32" eb="35">
      <t>キョウトフ</t>
    </rPh>
    <rPh sb="40" eb="42">
      <t>フシミ</t>
    </rPh>
    <rPh sb="42" eb="44">
      <t>コウコウ</t>
    </rPh>
    <rPh sb="46" eb="48">
      <t>バアイ</t>
    </rPh>
    <rPh sb="50" eb="52">
      <t>フシミ</t>
    </rPh>
    <rPh sb="57" eb="59">
      <t>キニュウ</t>
    </rPh>
    <phoneticPr fontId="1"/>
  </si>
  <si>
    <t>柏原</t>
    <rPh sb="0" eb="2">
      <t>カイバラ</t>
    </rPh>
    <phoneticPr fontId="1"/>
  </si>
  <si>
    <t>669-3302</t>
    <phoneticPr fontId="1"/>
  </si>
  <si>
    <t>0795-72-1166</t>
    <phoneticPr fontId="1"/>
  </si>
  <si>
    <t>0795-72-1168</t>
    <phoneticPr fontId="1"/>
  </si>
  <si>
    <t>近畿　太郎</t>
    <rPh sb="0" eb="2">
      <t>キンキ</t>
    </rPh>
    <rPh sb="3" eb="5">
      <t>タロウ</t>
    </rPh>
    <phoneticPr fontId="1"/>
  </si>
  <si>
    <t>丹波市柏原町東奥50</t>
    <rPh sb="0" eb="3">
      <t>タンバシ</t>
    </rPh>
    <rPh sb="3" eb="6">
      <t>カイバラチョウ</t>
    </rPh>
    <rPh sb="6" eb="8">
      <t>ヒガシオク</t>
    </rPh>
    <phoneticPr fontId="1"/>
  </si>
  <si>
    <t>鉢伏　次郎</t>
    <rPh sb="0" eb="2">
      <t>ハチブセ</t>
    </rPh>
    <rPh sb="3" eb="5">
      <t>ジロウ</t>
    </rPh>
    <phoneticPr fontId="1"/>
  </si>
  <si>
    <t>山岳　三郎</t>
    <rPh sb="0" eb="2">
      <t>サンガク</t>
    </rPh>
    <rPh sb="3" eb="5">
      <t>サブロウ</t>
    </rPh>
    <phoneticPr fontId="1"/>
  </si>
  <si>
    <t>abc@ヤッホー</t>
    <phoneticPr fontId="1"/>
  </si>
  <si>
    <t>兵庫県</t>
    <rPh sb="0" eb="2">
      <t>ヒョウゴ</t>
    </rPh>
    <rPh sb="2" eb="3">
      <t>ケン</t>
    </rPh>
    <phoneticPr fontId="1"/>
  </si>
  <si>
    <t>令和４年</t>
    <rPh sb="0" eb="2">
      <t>レイワ</t>
    </rPh>
    <rPh sb="3" eb="4">
      <t>ネン</t>
    </rPh>
    <phoneticPr fontId="1"/>
  </si>
  <si>
    <t>第６８回近畿高等学校登山大会参加申込書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トザン</t>
    </rPh>
    <rPh sb="12" eb="14">
      <t>タイカイ</t>
    </rPh>
    <rPh sb="14" eb="16">
      <t>サンカ</t>
    </rPh>
    <rPh sb="16" eb="18">
      <t>モウシコ</t>
    </rPh>
    <rPh sb="18" eb="19">
      <t>ショ</t>
    </rPh>
    <phoneticPr fontId="1"/>
  </si>
  <si>
    <t>会長　浅川　又一 様</t>
    <rPh sb="0" eb="2">
      <t>カイチョウ</t>
    </rPh>
    <rPh sb="3" eb="5">
      <t>アサカワ</t>
    </rPh>
    <rPh sb="6" eb="8">
      <t>マタイチ</t>
    </rPh>
    <rPh sb="9" eb="10">
      <t>サマ</t>
    </rPh>
    <phoneticPr fontId="1"/>
  </si>
  <si>
    <t>第６８回近畿高等学校登山大会選手監督変更届</t>
    <phoneticPr fontId="1"/>
  </si>
  <si>
    <r>
      <t>⑤このファイルを，ファイル名の【県名】に府県　【校名】に学校名を付けて保存」し，実施要項に記されている送付先に電子</t>
    </r>
    <r>
      <rPr>
        <b/>
        <sz val="11"/>
        <color indexed="10"/>
        <rFont val="ＭＳ Ｐゴシック"/>
        <family val="3"/>
        <charset val="128"/>
      </rPr>
      <t>メール添付にて送付</t>
    </r>
    <r>
      <rPr>
        <sz val="11"/>
        <color theme="1"/>
        <rFont val="ＭＳ Ｐゴシック"/>
        <family val="3"/>
        <charset val="128"/>
        <scheme val="minor"/>
      </rPr>
      <t>してください。</t>
    </r>
    <rPh sb="16" eb="18">
      <t>ケンメイ</t>
    </rPh>
    <rPh sb="20" eb="22">
      <t>フケン</t>
    </rPh>
    <rPh sb="24" eb="26">
      <t>コウメイ</t>
    </rPh>
    <rPh sb="28" eb="30">
      <t>ガッコウ</t>
    </rPh>
    <rPh sb="32" eb="33">
      <t>ツ</t>
    </rPh>
    <rPh sb="35" eb="37">
      <t>ホゾン</t>
    </rPh>
    <rPh sb="40" eb="42">
      <t>ジッシ</t>
    </rPh>
    <rPh sb="42" eb="44">
      <t>ヨウコウ</t>
    </rPh>
    <rPh sb="45" eb="46">
      <t>シル</t>
    </rPh>
    <rPh sb="51" eb="54">
      <t>ソウフサキ</t>
    </rPh>
    <rPh sb="55" eb="57">
      <t>デンシ</t>
    </rPh>
    <rPh sb="60" eb="62">
      <t>テンプ</t>
    </rPh>
    <rPh sb="64" eb="6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</si>
</sst>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center" vertical="center"/>
    </xf>
    <xf numFmtId="57" fontId="0" fillId="2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57" fontId="0" fillId="4" borderId="4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12" xfId="0" applyNumberFormat="1" applyFill="1" applyBorder="1">
      <alignment vertical="center"/>
    </xf>
    <xf numFmtId="0" fontId="0" fillId="0" borderId="13" xfId="0" applyNumberFormat="1" applyFill="1" applyBorder="1">
      <alignment vertical="center"/>
    </xf>
    <xf numFmtId="0" fontId="0" fillId="0" borderId="14" xfId="0" applyNumberFormat="1" applyFill="1" applyBorder="1">
      <alignment vertical="center"/>
    </xf>
    <xf numFmtId="0" fontId="0" fillId="0" borderId="15" xfId="0" applyNumberFormat="1" applyFill="1" applyBorder="1">
      <alignment vertical="center"/>
    </xf>
    <xf numFmtId="0" fontId="0" fillId="0" borderId="16" xfId="0" applyNumberFormat="1" applyFill="1" applyBorder="1">
      <alignment vertical="center"/>
    </xf>
    <xf numFmtId="0" fontId="0" fillId="0" borderId="17" xfId="0" applyNumberFormat="1" applyFill="1" applyBorder="1">
      <alignment vertical="center"/>
    </xf>
    <xf numFmtId="58" fontId="0" fillId="0" borderId="0" xfId="0" applyNumberFormat="1">
      <alignment vertical="center"/>
    </xf>
    <xf numFmtId="0" fontId="10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0" fillId="0" borderId="0" xfId="0" applyFont="1">
      <alignment vertical="center"/>
    </xf>
    <xf numFmtId="0" fontId="0" fillId="4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9" fillId="4" borderId="5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0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9" fillId="2" borderId="5" xfId="1" applyFill="1" applyBorder="1" applyAlignment="1">
      <alignment horizontal="center" vertical="center"/>
    </xf>
    <xf numFmtId="0" fontId="19" fillId="2" borderId="6" xfId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21" fillId="0" borderId="25" xfId="0" applyFont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1"/>
    </xf>
    <xf numFmtId="0" fontId="8" fillId="0" borderId="23" xfId="0" applyFont="1" applyBorder="1" applyAlignment="1">
      <alignment horizontal="distributed" vertical="center" indent="1"/>
    </xf>
    <xf numFmtId="0" fontId="21" fillId="0" borderId="23" xfId="0" applyFont="1" applyBorder="1" applyAlignment="1">
      <alignment horizontal="distributed" vertical="center" indent="1"/>
    </xf>
    <xf numFmtId="0" fontId="21" fillId="0" borderId="26" xfId="0" applyFont="1" applyBorder="1" applyAlignment="1">
      <alignment horizontal="distributed" vertical="center" indent="1"/>
    </xf>
    <xf numFmtId="0" fontId="21" fillId="0" borderId="2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 applyProtection="1">
      <alignment horizontal="distributed" vertical="center" indent="1"/>
      <protection locked="0"/>
    </xf>
    <xf numFmtId="0" fontId="10" fillId="0" borderId="25" xfId="0" applyFont="1" applyBorder="1" applyAlignment="1" applyProtection="1">
      <alignment horizontal="distributed" vertical="center" indent="1"/>
      <protection locked="0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10" fillId="0" borderId="22" xfId="0" applyFont="1" applyBorder="1" applyAlignment="1" applyProtection="1">
      <alignment horizontal="distributed" vertical="center" indent="1"/>
      <protection locked="0"/>
    </xf>
    <xf numFmtId="0" fontId="10" fillId="0" borderId="23" xfId="0" applyFont="1" applyBorder="1" applyAlignment="1" applyProtection="1">
      <alignment horizontal="distributed" vertical="center" indent="1"/>
      <protection locked="0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176" fontId="17" fillId="0" borderId="2" xfId="0" applyNumberFormat="1" applyFont="1" applyBorder="1" applyAlignment="1" applyProtection="1">
      <alignment horizontal="center" vertical="center" shrinkToFit="1"/>
      <protection locked="0"/>
    </xf>
    <xf numFmtId="176" fontId="17" fillId="0" borderId="7" xfId="0" applyNumberFormat="1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&#12516;&#12483;&#12507;&#1254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53"/>
  <sheetViews>
    <sheetView workbookViewId="0">
      <selection activeCell="J32" sqref="J32"/>
    </sheetView>
  </sheetViews>
  <sheetFormatPr defaultRowHeight="13.5" x14ac:dyDescent="0.15"/>
  <cols>
    <col min="1" max="1" width="4.875" customWidth="1"/>
    <col min="2" max="2" width="8.5" customWidth="1"/>
    <col min="3" max="3" width="8.875" customWidth="1"/>
    <col min="4" max="4" width="7.75" customWidth="1"/>
    <col min="5" max="5" width="23.75" customWidth="1"/>
    <col min="6" max="7" width="6.75" customWidth="1"/>
    <col min="8" max="8" width="11.625" bestFit="1" customWidth="1"/>
    <col min="9" max="9" width="10.75" bestFit="1" customWidth="1"/>
    <col min="10" max="10" width="9" customWidth="1"/>
    <col min="11" max="11" width="12.625" customWidth="1"/>
    <col min="12" max="12" width="29" bestFit="1" customWidth="1"/>
    <col min="13" max="13" width="13" customWidth="1"/>
    <col min="14" max="14" width="14.375" bestFit="1" customWidth="1"/>
    <col min="15" max="15" width="16.625" customWidth="1"/>
  </cols>
  <sheetData>
    <row r="1" spans="1:15" ht="16.899999999999999" customHeight="1" x14ac:dyDescent="0.15">
      <c r="B1" s="41" t="s">
        <v>52</v>
      </c>
      <c r="C1" s="41"/>
    </row>
    <row r="2" spans="1:15" ht="16.899999999999999" customHeight="1" x14ac:dyDescent="0.15">
      <c r="B2" t="s">
        <v>54</v>
      </c>
    </row>
    <row r="3" spans="1:15" ht="16.899999999999999" customHeight="1" x14ac:dyDescent="0.15">
      <c r="B3" t="s">
        <v>53</v>
      </c>
    </row>
    <row r="4" spans="1:15" ht="16.899999999999999" customHeight="1" x14ac:dyDescent="0.15">
      <c r="B4" t="s">
        <v>55</v>
      </c>
    </row>
    <row r="5" spans="1:15" ht="16.899999999999999" customHeight="1" x14ac:dyDescent="0.15">
      <c r="B5" t="s">
        <v>91</v>
      </c>
    </row>
    <row r="6" spans="1:15" ht="16.899999999999999" customHeight="1" x14ac:dyDescent="0.15">
      <c r="B6" t="s">
        <v>117</v>
      </c>
    </row>
    <row r="7" spans="1:15" ht="16.899999999999999" customHeight="1" x14ac:dyDescent="0.15">
      <c r="B7" s="78" t="s">
        <v>102</v>
      </c>
    </row>
    <row r="8" spans="1:15" ht="16.5" customHeight="1" x14ac:dyDescent="0.15"/>
    <row r="9" spans="1:15" ht="16.899999999999999" customHeight="1" x14ac:dyDescent="0.15"/>
    <row r="11" spans="1:15" x14ac:dyDescent="0.15">
      <c r="A11" t="s">
        <v>114</v>
      </c>
    </row>
    <row r="12" spans="1:15" x14ac:dyDescent="0.15">
      <c r="B12" s="29" t="s">
        <v>15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4.25" thickBot="1" x14ac:dyDescent="0.2">
      <c r="B13" s="90" t="s">
        <v>14</v>
      </c>
      <c r="C13" s="92"/>
      <c r="D13" s="90" t="s">
        <v>13</v>
      </c>
      <c r="E13" s="92"/>
      <c r="F13" s="90" t="s">
        <v>49</v>
      </c>
      <c r="G13" s="91"/>
      <c r="H13" s="92"/>
      <c r="I13" s="2"/>
      <c r="J13" s="2"/>
      <c r="K13" s="46"/>
      <c r="L13" s="46"/>
      <c r="M13" s="30"/>
      <c r="N13" s="30"/>
      <c r="O13" s="30"/>
    </row>
    <row r="14" spans="1:15" x14ac:dyDescent="0.15">
      <c r="B14" s="90" t="s">
        <v>4</v>
      </c>
      <c r="C14" s="92"/>
      <c r="D14" s="93"/>
      <c r="E14" s="94"/>
      <c r="F14" s="97" t="s">
        <v>41</v>
      </c>
      <c r="G14" s="98"/>
      <c r="H14" s="99"/>
      <c r="I14" s="2"/>
      <c r="J14" s="2"/>
      <c r="K14" s="47" t="s">
        <v>58</v>
      </c>
      <c r="L14" s="48" t="s">
        <v>63</v>
      </c>
      <c r="O14" s="30"/>
    </row>
    <row r="15" spans="1:15" x14ac:dyDescent="0.15">
      <c r="B15" s="90" t="s">
        <v>57</v>
      </c>
      <c r="C15" s="92"/>
      <c r="D15" s="101" t="e">
        <f>VLOOKUP(D14,K14:L19,2,FALSE)</f>
        <v>#N/A</v>
      </c>
      <c r="E15" s="102"/>
      <c r="F15" s="97" t="s">
        <v>68</v>
      </c>
      <c r="G15" s="98"/>
      <c r="H15" s="99"/>
      <c r="I15" s="2"/>
      <c r="J15" s="2"/>
      <c r="K15" s="49" t="s">
        <v>59</v>
      </c>
      <c r="L15" s="50" t="s">
        <v>64</v>
      </c>
      <c r="O15" s="30"/>
    </row>
    <row r="16" spans="1:15" x14ac:dyDescent="0.15">
      <c r="B16" s="90" t="s">
        <v>26</v>
      </c>
      <c r="C16" s="92"/>
      <c r="D16" s="93"/>
      <c r="E16" s="94"/>
      <c r="F16" s="97" t="s">
        <v>107</v>
      </c>
      <c r="G16" s="98"/>
      <c r="H16" s="99"/>
      <c r="I16" s="2"/>
      <c r="J16" s="2"/>
      <c r="K16" s="49" t="s">
        <v>7</v>
      </c>
      <c r="L16" s="50" t="s">
        <v>69</v>
      </c>
      <c r="O16" s="30"/>
    </row>
    <row r="17" spans="2:15" x14ac:dyDescent="0.15">
      <c r="B17" s="90" t="s">
        <v>5</v>
      </c>
      <c r="C17" s="92"/>
      <c r="D17" s="93"/>
      <c r="E17" s="94"/>
      <c r="F17" s="79" t="s">
        <v>41</v>
      </c>
      <c r="G17" s="79"/>
      <c r="H17" s="79"/>
      <c r="I17" s="2"/>
      <c r="J17" s="2"/>
      <c r="K17" s="49" t="s">
        <v>60</v>
      </c>
      <c r="L17" s="50" t="s">
        <v>65</v>
      </c>
      <c r="O17" s="30"/>
    </row>
    <row r="18" spans="2:15" x14ac:dyDescent="0.15">
      <c r="B18" s="90" t="s">
        <v>6</v>
      </c>
      <c r="C18" s="92"/>
      <c r="D18" s="95"/>
      <c r="E18" s="96"/>
      <c r="F18" s="79" t="s">
        <v>50</v>
      </c>
      <c r="G18" s="79"/>
      <c r="H18" s="79"/>
      <c r="I18" s="2"/>
      <c r="J18" s="2"/>
      <c r="K18" s="49" t="s">
        <v>61</v>
      </c>
      <c r="L18" s="50" t="s">
        <v>66</v>
      </c>
      <c r="O18" s="30"/>
    </row>
    <row r="19" spans="2:15" ht="14.25" thickBot="1" x14ac:dyDescent="0.2">
      <c r="B19" s="90" t="s">
        <v>1</v>
      </c>
      <c r="C19" s="92"/>
      <c r="D19" s="93"/>
      <c r="E19" s="94"/>
      <c r="F19" s="79" t="s">
        <v>112</v>
      </c>
      <c r="G19" s="79"/>
      <c r="H19" s="79"/>
      <c r="I19" s="75" t="s">
        <v>100</v>
      </c>
      <c r="J19" s="2"/>
      <c r="K19" s="51" t="s">
        <v>62</v>
      </c>
      <c r="L19" s="52" t="s">
        <v>67</v>
      </c>
      <c r="O19" s="30"/>
    </row>
    <row r="20" spans="2:15" x14ac:dyDescent="0.15">
      <c r="B20" s="90" t="s">
        <v>3</v>
      </c>
      <c r="C20" s="92"/>
      <c r="D20" s="93"/>
      <c r="E20" s="94"/>
      <c r="F20" s="79" t="s">
        <v>103</v>
      </c>
      <c r="G20" s="79"/>
      <c r="H20" s="79"/>
      <c r="I20" s="75" t="s">
        <v>101</v>
      </c>
      <c r="J20" s="2"/>
      <c r="K20" s="46"/>
      <c r="L20" s="46"/>
      <c r="M20" s="30"/>
      <c r="N20" s="30"/>
      <c r="O20" s="30"/>
    </row>
    <row r="21" spans="2:15" x14ac:dyDescent="0.15">
      <c r="B21" s="90" t="s">
        <v>2</v>
      </c>
      <c r="C21" s="92"/>
      <c r="D21" s="93"/>
      <c r="E21" s="94"/>
      <c r="F21" s="79" t="s">
        <v>109</v>
      </c>
      <c r="G21" s="79"/>
      <c r="H21" s="79"/>
      <c r="I21" s="2"/>
      <c r="J21" s="2"/>
      <c r="K21" s="46"/>
      <c r="L21" s="46"/>
      <c r="M21" s="30"/>
      <c r="N21" s="30"/>
      <c r="O21" s="30"/>
    </row>
    <row r="22" spans="2:15" x14ac:dyDescent="0.15">
      <c r="B22" s="90" t="s">
        <v>8</v>
      </c>
      <c r="C22" s="92"/>
      <c r="D22" s="93"/>
      <c r="E22" s="94"/>
      <c r="F22" s="79" t="s">
        <v>104</v>
      </c>
      <c r="G22" s="79"/>
      <c r="H22" s="79"/>
      <c r="I22" s="2"/>
      <c r="J22" s="2"/>
      <c r="K22" s="46"/>
      <c r="L22" s="46"/>
      <c r="M22" s="30"/>
      <c r="N22" s="30"/>
      <c r="O22" s="30"/>
    </row>
    <row r="23" spans="2:15" x14ac:dyDescent="0.15">
      <c r="B23" s="90" t="s">
        <v>9</v>
      </c>
      <c r="C23" s="92"/>
      <c r="D23" s="93"/>
      <c r="E23" s="94"/>
      <c r="F23" s="79" t="s">
        <v>108</v>
      </c>
      <c r="G23" s="79"/>
      <c r="H23" s="79"/>
      <c r="I23" s="2"/>
      <c r="J23" s="2"/>
      <c r="K23" s="46"/>
      <c r="L23" s="46"/>
      <c r="M23" s="30"/>
      <c r="N23" s="30"/>
      <c r="O23" s="30"/>
    </row>
    <row r="24" spans="2:15" x14ac:dyDescent="0.15">
      <c r="B24" s="90" t="s">
        <v>10</v>
      </c>
      <c r="C24" s="92"/>
      <c r="D24" s="93"/>
      <c r="E24" s="94"/>
      <c r="F24" s="79" t="s">
        <v>105</v>
      </c>
      <c r="G24" s="79"/>
      <c r="H24" s="79"/>
      <c r="I24" s="2"/>
      <c r="J24" s="2"/>
      <c r="K24" s="46"/>
      <c r="L24" s="46"/>
      <c r="M24" s="30"/>
      <c r="N24" s="30"/>
      <c r="O24" s="30"/>
    </row>
    <row r="25" spans="2:15" x14ac:dyDescent="0.15">
      <c r="B25" s="90" t="s">
        <v>11</v>
      </c>
      <c r="C25" s="92"/>
      <c r="D25" s="93"/>
      <c r="E25" s="94"/>
      <c r="F25" s="79" t="s">
        <v>106</v>
      </c>
      <c r="G25" s="79"/>
      <c r="H25" s="79"/>
      <c r="I25" s="2"/>
      <c r="J25" s="2"/>
      <c r="K25" s="30"/>
      <c r="L25" s="30"/>
      <c r="M25" s="30"/>
      <c r="N25" s="30"/>
      <c r="O25" s="30"/>
    </row>
    <row r="26" spans="2:15" x14ac:dyDescent="0.15">
      <c r="B26" s="90" t="s">
        <v>12</v>
      </c>
      <c r="C26" s="92"/>
      <c r="D26" s="93"/>
      <c r="E26" s="94"/>
      <c r="F26" s="79" t="s">
        <v>110</v>
      </c>
      <c r="G26" s="79"/>
      <c r="H26" s="79"/>
      <c r="I26" s="2"/>
      <c r="J26" s="2"/>
      <c r="K26" s="30"/>
      <c r="L26" s="30"/>
      <c r="M26" s="30"/>
      <c r="N26" s="30"/>
      <c r="O26" s="30"/>
    </row>
    <row r="27" spans="2:15" x14ac:dyDescent="0.15">
      <c r="B27" s="90" t="s">
        <v>56</v>
      </c>
      <c r="C27" s="92"/>
      <c r="D27" s="113"/>
      <c r="E27" s="114"/>
      <c r="F27" s="100" t="s">
        <v>111</v>
      </c>
      <c r="G27" s="98"/>
      <c r="H27" s="99"/>
      <c r="I27" s="2"/>
      <c r="J27" s="2"/>
      <c r="K27" s="30"/>
      <c r="L27" s="30"/>
      <c r="M27" s="30"/>
      <c r="N27" s="30"/>
      <c r="O27" s="30"/>
    </row>
    <row r="28" spans="2:15" x14ac:dyDescent="0.15">
      <c r="B28" s="86" t="s">
        <v>36</v>
      </c>
      <c r="C28" s="86"/>
      <c r="D28" s="87"/>
      <c r="E28" s="87"/>
      <c r="F28" s="79"/>
      <c r="G28" s="79"/>
      <c r="H28" s="79"/>
      <c r="I28" s="75" t="s">
        <v>90</v>
      </c>
      <c r="J28" s="2"/>
      <c r="K28" s="30"/>
      <c r="L28" s="30"/>
      <c r="M28" s="30"/>
      <c r="N28" s="30"/>
      <c r="O28" s="30"/>
    </row>
    <row r="29" spans="2:15" x14ac:dyDescent="0.15">
      <c r="B29" s="107" t="s">
        <v>45</v>
      </c>
      <c r="C29" s="108"/>
      <c r="D29" s="82"/>
      <c r="E29" s="82"/>
      <c r="F29" s="83" t="s">
        <v>46</v>
      </c>
      <c r="G29" s="83"/>
      <c r="H29" s="83"/>
      <c r="I29" s="2"/>
      <c r="J29" s="2"/>
      <c r="K29" s="30"/>
      <c r="L29" s="30"/>
      <c r="M29" s="30"/>
      <c r="N29" s="30"/>
      <c r="O29" s="30"/>
    </row>
    <row r="30" spans="2:15" ht="18" customHeight="1" x14ac:dyDescent="0.15">
      <c r="B30" s="109"/>
      <c r="C30" s="110"/>
      <c r="D30" s="84"/>
      <c r="E30" s="84"/>
      <c r="F30" s="85" t="s">
        <v>47</v>
      </c>
      <c r="G30" s="85"/>
      <c r="H30" s="85"/>
      <c r="I30" s="30"/>
      <c r="J30" s="30"/>
      <c r="K30" s="30"/>
      <c r="L30" s="30"/>
      <c r="M30" s="30"/>
      <c r="N30" s="30"/>
      <c r="O30" s="30"/>
    </row>
    <row r="31" spans="2:15" ht="18" customHeight="1" x14ac:dyDescent="0.15">
      <c r="B31" s="111"/>
      <c r="C31" s="112"/>
      <c r="D31" s="105"/>
      <c r="E31" s="106"/>
      <c r="F31" s="88"/>
      <c r="G31" s="89"/>
      <c r="H31" s="89"/>
      <c r="I31" s="30"/>
      <c r="J31" s="30"/>
      <c r="K31" s="30"/>
      <c r="L31" s="30"/>
      <c r="M31" s="30"/>
      <c r="N31" s="30"/>
      <c r="O31" s="30"/>
    </row>
    <row r="32" spans="2:15" x14ac:dyDescent="0.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x14ac:dyDescent="0.15">
      <c r="B33" s="29" t="s">
        <v>16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7.45" customHeight="1" x14ac:dyDescent="0.15">
      <c r="B34" s="35" t="s">
        <v>19</v>
      </c>
      <c r="C34" s="90" t="s">
        <v>20</v>
      </c>
      <c r="D34" s="92"/>
      <c r="E34" s="35" t="s">
        <v>29</v>
      </c>
      <c r="F34" s="35" t="s">
        <v>21</v>
      </c>
      <c r="G34" s="35" t="s">
        <v>22</v>
      </c>
      <c r="H34" s="35" t="s">
        <v>38</v>
      </c>
      <c r="I34" s="35" t="s">
        <v>25</v>
      </c>
      <c r="J34" s="35" t="s">
        <v>5</v>
      </c>
      <c r="K34" s="35" t="s">
        <v>24</v>
      </c>
      <c r="L34" s="35" t="s">
        <v>9</v>
      </c>
      <c r="M34" s="35" t="s">
        <v>23</v>
      </c>
      <c r="N34" s="35" t="s">
        <v>28</v>
      </c>
      <c r="O34" s="35" t="s">
        <v>27</v>
      </c>
    </row>
    <row r="35" spans="1:15" ht="17.45" customHeight="1" x14ac:dyDescent="0.15">
      <c r="A35" s="1"/>
      <c r="B35" s="31" t="s">
        <v>30</v>
      </c>
      <c r="C35" s="103" t="s">
        <v>94</v>
      </c>
      <c r="D35" s="104"/>
      <c r="E35" s="36" t="s">
        <v>95</v>
      </c>
      <c r="F35" s="37">
        <v>2</v>
      </c>
      <c r="G35" s="37">
        <v>17</v>
      </c>
      <c r="H35" s="38" t="s">
        <v>51</v>
      </c>
      <c r="I35" s="39">
        <v>38353</v>
      </c>
      <c r="J35" s="40" t="s">
        <v>40</v>
      </c>
      <c r="K35" s="37" t="s">
        <v>96</v>
      </c>
      <c r="L35" s="37" t="s">
        <v>97</v>
      </c>
      <c r="M35" s="36" t="s">
        <v>98</v>
      </c>
      <c r="N35" s="37" t="s">
        <v>99</v>
      </c>
      <c r="O35" s="37"/>
    </row>
    <row r="36" spans="1:15" ht="17.45" customHeight="1" x14ac:dyDescent="0.15">
      <c r="A36">
        <v>1</v>
      </c>
      <c r="B36" s="31" t="s">
        <v>18</v>
      </c>
      <c r="C36" s="80"/>
      <c r="D36" s="81"/>
      <c r="E36" s="24"/>
      <c r="F36" s="14"/>
      <c r="G36" s="14"/>
      <c r="H36" s="25"/>
      <c r="I36" s="26"/>
      <c r="J36" s="27" t="s">
        <v>40</v>
      </c>
      <c r="K36" s="77"/>
      <c r="L36" s="77"/>
      <c r="M36" s="24"/>
      <c r="N36" s="72"/>
      <c r="O36" s="32"/>
    </row>
    <row r="37" spans="1:15" ht="17.45" customHeight="1" x14ac:dyDescent="0.15">
      <c r="A37">
        <v>2</v>
      </c>
      <c r="B37" s="31"/>
      <c r="C37" s="80"/>
      <c r="D37" s="81"/>
      <c r="E37" s="24"/>
      <c r="F37" s="14"/>
      <c r="G37" s="14"/>
      <c r="H37" s="25"/>
      <c r="I37" s="26"/>
      <c r="J37" s="27"/>
      <c r="K37" s="77"/>
      <c r="L37" s="76"/>
      <c r="M37" s="24"/>
      <c r="N37" s="72"/>
      <c r="O37" s="32"/>
    </row>
    <row r="38" spans="1:15" ht="17.45" customHeight="1" x14ac:dyDescent="0.15">
      <c r="A38">
        <v>3</v>
      </c>
      <c r="B38" s="31"/>
      <c r="C38" s="80"/>
      <c r="D38" s="81"/>
      <c r="E38" s="24"/>
      <c r="F38" s="14"/>
      <c r="G38" s="14"/>
      <c r="H38" s="25"/>
      <c r="I38" s="26"/>
      <c r="J38" s="27"/>
      <c r="K38" s="77"/>
      <c r="L38" s="77"/>
      <c r="M38" s="24"/>
      <c r="N38" s="72"/>
      <c r="O38" s="32"/>
    </row>
    <row r="39" spans="1:15" ht="17.45" customHeight="1" x14ac:dyDescent="0.15">
      <c r="A39">
        <v>4</v>
      </c>
      <c r="B39" s="31"/>
      <c r="C39" s="80"/>
      <c r="D39" s="81"/>
      <c r="E39" s="24"/>
      <c r="F39" s="14"/>
      <c r="G39" s="14"/>
      <c r="H39" s="25"/>
      <c r="I39" s="26"/>
      <c r="J39" s="27"/>
      <c r="K39" s="77"/>
      <c r="L39" s="77"/>
      <c r="M39" s="24"/>
      <c r="N39" s="72"/>
      <c r="O39" s="32"/>
    </row>
    <row r="40" spans="1:15" ht="17.45" customHeight="1" x14ac:dyDescent="0.15">
      <c r="B40" s="31" t="s">
        <v>17</v>
      </c>
      <c r="C40" s="80"/>
      <c r="D40" s="81"/>
      <c r="E40" s="24"/>
      <c r="F40" s="33"/>
      <c r="G40" s="14"/>
      <c r="H40" s="33"/>
      <c r="I40" s="26"/>
      <c r="J40" s="27"/>
      <c r="K40" s="72"/>
      <c r="L40" s="72"/>
      <c r="M40" s="34"/>
      <c r="N40" s="72"/>
      <c r="O40" s="28"/>
    </row>
    <row r="41" spans="1:15" ht="17.45" customHeight="1" x14ac:dyDescent="0.15"/>
    <row r="48" spans="1:15" x14ac:dyDescent="0.15">
      <c r="D48" s="30"/>
      <c r="E48" s="30"/>
    </row>
    <row r="49" spans="4:5" x14ac:dyDescent="0.15">
      <c r="D49" s="30"/>
      <c r="E49" s="30"/>
    </row>
    <row r="50" spans="4:5" x14ac:dyDescent="0.15">
      <c r="D50" s="30"/>
      <c r="E50" s="30"/>
    </row>
    <row r="51" spans="4:5" x14ac:dyDescent="0.15">
      <c r="D51" s="30"/>
      <c r="E51" s="30"/>
    </row>
    <row r="52" spans="4:5" x14ac:dyDescent="0.15">
      <c r="D52" s="30"/>
      <c r="E52" s="30"/>
    </row>
    <row r="53" spans="4:5" x14ac:dyDescent="0.15">
      <c r="D53" s="30"/>
      <c r="E53" s="30"/>
    </row>
  </sheetData>
  <mergeCells count="62">
    <mergeCell ref="C40:D40"/>
    <mergeCell ref="C35:D35"/>
    <mergeCell ref="B26:C26"/>
    <mergeCell ref="C34:D34"/>
    <mergeCell ref="C36:D36"/>
    <mergeCell ref="D26:E26"/>
    <mergeCell ref="D31:E31"/>
    <mergeCell ref="B29:C31"/>
    <mergeCell ref="D27:E27"/>
    <mergeCell ref="F27:H27"/>
    <mergeCell ref="B27:C27"/>
    <mergeCell ref="D15:E15"/>
    <mergeCell ref="B15:C15"/>
    <mergeCell ref="F15:H15"/>
    <mergeCell ref="B23:C23"/>
    <mergeCell ref="B24:C24"/>
    <mergeCell ref="B25:C25"/>
    <mergeCell ref="B22:C22"/>
    <mergeCell ref="D23:E23"/>
    <mergeCell ref="D24:E24"/>
    <mergeCell ref="D25:E25"/>
    <mergeCell ref="F26:H26"/>
    <mergeCell ref="F20:H20"/>
    <mergeCell ref="F21:H21"/>
    <mergeCell ref="F22:H22"/>
    <mergeCell ref="F23:H23"/>
    <mergeCell ref="F24:H24"/>
    <mergeCell ref="F25:H25"/>
    <mergeCell ref="B13:C13"/>
    <mergeCell ref="B18:C18"/>
    <mergeCell ref="B19:C19"/>
    <mergeCell ref="B20:C20"/>
    <mergeCell ref="B21:C21"/>
    <mergeCell ref="B14:C14"/>
    <mergeCell ref="B16:C16"/>
    <mergeCell ref="B17:C17"/>
    <mergeCell ref="D13:E13"/>
    <mergeCell ref="D22:E22"/>
    <mergeCell ref="F14:H14"/>
    <mergeCell ref="F16:H16"/>
    <mergeCell ref="F17:H17"/>
    <mergeCell ref="F18:H18"/>
    <mergeCell ref="F13:H13"/>
    <mergeCell ref="F19:H19"/>
    <mergeCell ref="D21:E21"/>
    <mergeCell ref="D20:E20"/>
    <mergeCell ref="D14:E14"/>
    <mergeCell ref="D16:E16"/>
    <mergeCell ref="D17:E17"/>
    <mergeCell ref="D18:E18"/>
    <mergeCell ref="D19:E19"/>
    <mergeCell ref="F28:H28"/>
    <mergeCell ref="C39:D39"/>
    <mergeCell ref="D29:E29"/>
    <mergeCell ref="F29:H29"/>
    <mergeCell ref="D30:E30"/>
    <mergeCell ref="F30:H30"/>
    <mergeCell ref="C37:D37"/>
    <mergeCell ref="C38:D38"/>
    <mergeCell ref="B28:C28"/>
    <mergeCell ref="D28:E28"/>
    <mergeCell ref="F31:H31"/>
  </mergeCells>
  <phoneticPr fontId="1"/>
  <dataValidations count="5">
    <dataValidation type="list" allowBlank="1" showInputMessage="1" showErrorMessage="1" sqref="D17:E17 J35:J40" xr:uid="{00000000-0002-0000-0000-000000000000}">
      <formula1>"男,女"</formula1>
    </dataValidation>
    <dataValidation type="list" allowBlank="1" showInputMessage="1" showErrorMessage="1" sqref="D14:E14" xr:uid="{00000000-0002-0000-0000-000001000000}">
      <formula1>$K$14:$K$19</formula1>
    </dataValidation>
    <dataValidation type="list" allowBlank="1" showInputMessage="1" showErrorMessage="1" sqref="D29:E29" xr:uid="{00000000-0002-0000-0000-000002000000}">
      <formula1>"１　公共交通機関,２　兵庫県用意貸切バス,３　自県用意貸切バス,４　自家用車,５　その他"</formula1>
    </dataValidation>
    <dataValidation imeMode="disabled" allowBlank="1" showInputMessage="1" showErrorMessage="1" sqref="K35:K40 I35:I40 F35:G40 N35:O40" xr:uid="{00000000-0002-0000-0000-000003000000}"/>
    <dataValidation imeMode="off" allowBlank="1" showInputMessage="1" showErrorMessage="1" sqref="H35:H39" xr:uid="{00000000-0002-0000-0000-000004000000}"/>
  </dataValidations>
  <hyperlinks>
    <hyperlink ref="F27" r:id="rId1" xr:uid="{53E442D6-0079-4349-B586-E4ED3BAC37E2}"/>
  </hyperlinks>
  <pageMargins left="0.7" right="0.7" top="0.75" bottom="0.75" header="0.3" footer="0.3"/>
  <pageSetup paperSize="9" scale="7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40"/>
  <sheetViews>
    <sheetView workbookViewId="0">
      <selection activeCell="Q13" sqref="Q13"/>
    </sheetView>
  </sheetViews>
  <sheetFormatPr defaultRowHeight="13.5" x14ac:dyDescent="0.15"/>
  <cols>
    <col min="1" max="1" width="7.125" customWidth="1"/>
    <col min="3" max="3" width="6.75" customWidth="1"/>
    <col min="4" max="4" width="10.875" customWidth="1"/>
    <col min="5" max="5" width="5.375" bestFit="1" customWidth="1"/>
    <col min="6" max="6" width="7.125" customWidth="1"/>
    <col min="7" max="7" width="5" customWidth="1"/>
    <col min="9" max="9" width="14.625" customWidth="1"/>
    <col min="10" max="10" width="8" customWidth="1"/>
    <col min="11" max="11" width="13.375" bestFit="1" customWidth="1"/>
  </cols>
  <sheetData>
    <row r="1" spans="1:11" ht="17.25" x14ac:dyDescent="0.15">
      <c r="A1" s="115" t="s">
        <v>114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 x14ac:dyDescent="0.15">
      <c r="A3" s="116" t="s">
        <v>0</v>
      </c>
      <c r="B3" s="116"/>
      <c r="C3" s="116"/>
      <c r="D3" s="3"/>
      <c r="E3" s="3"/>
      <c r="F3" s="3"/>
      <c r="G3" s="3"/>
      <c r="H3" s="3"/>
      <c r="I3" s="3"/>
      <c r="J3" s="3"/>
      <c r="K3" s="3"/>
    </row>
    <row r="4" spans="1:11" ht="18" customHeight="1" x14ac:dyDescent="0.15">
      <c r="A4" s="116" t="s">
        <v>115</v>
      </c>
      <c r="B4" s="116"/>
      <c r="C4" s="116"/>
      <c r="D4" s="3"/>
      <c r="E4" s="3"/>
      <c r="F4" s="3"/>
      <c r="G4" s="3"/>
      <c r="H4" s="3"/>
      <c r="I4" s="3"/>
      <c r="J4" s="3"/>
      <c r="K4" s="3"/>
    </row>
    <row r="5" spans="1:11" ht="21.6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15">
      <c r="A6" s="119" t="s">
        <v>4</v>
      </c>
      <c r="B6" s="119"/>
      <c r="C6" s="3"/>
      <c r="D6" s="119" t="s">
        <v>32</v>
      </c>
      <c r="E6" s="119"/>
      <c r="F6" s="3"/>
      <c r="G6" s="119" t="s">
        <v>6</v>
      </c>
      <c r="H6" s="119"/>
      <c r="I6" s="127"/>
      <c r="J6" s="127"/>
      <c r="K6" s="3"/>
    </row>
    <row r="7" spans="1:11" ht="24.75" customHeight="1" x14ac:dyDescent="0.15">
      <c r="A7" s="127">
        <f>入力シート!D14</f>
        <v>0</v>
      </c>
      <c r="B7" s="127"/>
      <c r="C7" s="3"/>
      <c r="D7" s="127">
        <f>入力シート!D17</f>
        <v>0</v>
      </c>
      <c r="E7" s="127"/>
      <c r="F7" s="3"/>
      <c r="G7" s="119"/>
      <c r="H7" s="119"/>
      <c r="I7" s="127"/>
      <c r="J7" s="127"/>
      <c r="K7" s="3"/>
    </row>
    <row r="8" spans="1:11" x14ac:dyDescent="0.15">
      <c r="A8" s="3"/>
      <c r="B8" s="3"/>
      <c r="C8" s="3"/>
      <c r="D8" s="3"/>
      <c r="E8" s="3"/>
      <c r="F8" s="3"/>
      <c r="G8" s="154" t="s">
        <v>35</v>
      </c>
      <c r="H8" s="154"/>
      <c r="I8" s="154"/>
      <c r="J8" s="154"/>
      <c r="K8" s="3"/>
    </row>
    <row r="9" spans="1:1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1" customHeight="1" x14ac:dyDescent="0.15">
      <c r="A10" s="119" t="s">
        <v>31</v>
      </c>
      <c r="B10" s="128" t="str">
        <f>IF(入力シート!D19="","",入力シート!D19&amp;"立")</f>
        <v/>
      </c>
      <c r="C10" s="129"/>
      <c r="D10" s="130"/>
      <c r="E10" s="129" t="str">
        <f>入力シート!D20&amp;"高等学校"</f>
        <v>高等学校</v>
      </c>
      <c r="F10" s="129"/>
      <c r="G10" s="129"/>
      <c r="H10" s="130"/>
      <c r="I10" s="134"/>
      <c r="J10" s="125" t="s">
        <v>10</v>
      </c>
      <c r="K10" s="117">
        <f>入力シート!D24</f>
        <v>0</v>
      </c>
    </row>
    <row r="11" spans="1:11" ht="21" customHeight="1" x14ac:dyDescent="0.15">
      <c r="A11" s="119"/>
      <c r="B11" s="131"/>
      <c r="C11" s="132"/>
      <c r="D11" s="133"/>
      <c r="E11" s="132"/>
      <c r="F11" s="132"/>
      <c r="G11" s="132"/>
      <c r="H11" s="133"/>
      <c r="I11" s="135"/>
      <c r="J11" s="126"/>
      <c r="K11" s="118"/>
    </row>
    <row r="12" spans="1:11" ht="21" customHeight="1" x14ac:dyDescent="0.15">
      <c r="A12" s="119" t="s">
        <v>34</v>
      </c>
      <c r="B12" s="4" t="s">
        <v>24</v>
      </c>
      <c r="C12" s="123">
        <f>入力シート!D22</f>
        <v>0</v>
      </c>
      <c r="D12" s="123"/>
      <c r="E12" s="123"/>
      <c r="F12" s="123"/>
      <c r="G12" s="123"/>
      <c r="H12" s="123"/>
      <c r="I12" s="124"/>
      <c r="J12" s="125" t="s">
        <v>11</v>
      </c>
      <c r="K12" s="117">
        <f>入力シート!D25</f>
        <v>0</v>
      </c>
    </row>
    <row r="13" spans="1:11" ht="21" customHeight="1" x14ac:dyDescent="0.15">
      <c r="A13" s="119"/>
      <c r="B13" s="120">
        <f>入力シート!D23</f>
        <v>0</v>
      </c>
      <c r="C13" s="121"/>
      <c r="D13" s="121"/>
      <c r="E13" s="121"/>
      <c r="F13" s="121"/>
      <c r="G13" s="121"/>
      <c r="H13" s="121"/>
      <c r="I13" s="122"/>
      <c r="J13" s="126"/>
      <c r="K13" s="118"/>
    </row>
    <row r="14" spans="1:11" ht="24" customHeight="1" x14ac:dyDescent="0.15">
      <c r="A14" s="119" t="s">
        <v>12</v>
      </c>
      <c r="B14" s="119"/>
      <c r="C14" s="136">
        <f>入力シート!D26</f>
        <v>0</v>
      </c>
      <c r="D14" s="137"/>
      <c r="E14" s="137"/>
      <c r="F14" s="137"/>
      <c r="G14" s="137"/>
      <c r="H14" s="137"/>
      <c r="I14" s="138"/>
      <c r="J14" s="8" t="s">
        <v>36</v>
      </c>
      <c r="K14" s="7">
        <f>入力シート!D28</f>
        <v>0</v>
      </c>
    </row>
    <row r="15" spans="1:1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15">
      <c r="A17" s="140" t="s">
        <v>19</v>
      </c>
      <c r="B17" s="139" t="s">
        <v>37</v>
      </c>
      <c r="C17" s="139"/>
      <c r="D17" s="5" t="s">
        <v>25</v>
      </c>
      <c r="E17" s="5" t="s">
        <v>22</v>
      </c>
      <c r="F17" s="140" t="s">
        <v>23</v>
      </c>
      <c r="G17" s="140"/>
      <c r="H17" s="140" t="s">
        <v>9</v>
      </c>
      <c r="I17" s="140"/>
      <c r="J17" s="140"/>
      <c r="K17" s="117" t="s">
        <v>44</v>
      </c>
    </row>
    <row r="18" spans="1:11" x14ac:dyDescent="0.15">
      <c r="A18" s="140"/>
      <c r="B18" s="118" t="s">
        <v>20</v>
      </c>
      <c r="C18" s="118"/>
      <c r="D18" s="6" t="s">
        <v>38</v>
      </c>
      <c r="E18" s="6" t="s">
        <v>21</v>
      </c>
      <c r="F18" s="140"/>
      <c r="G18" s="140"/>
      <c r="H18" s="140"/>
      <c r="I18" s="140"/>
      <c r="J18" s="140"/>
      <c r="K18" s="118"/>
    </row>
    <row r="19" spans="1:11" ht="23.25" customHeight="1" x14ac:dyDescent="0.15">
      <c r="A19" s="140" t="s">
        <v>39</v>
      </c>
      <c r="B19" s="139">
        <f>入力シート!E36</f>
        <v>0</v>
      </c>
      <c r="C19" s="139"/>
      <c r="D19" s="12">
        <f>入力シート!I36</f>
        <v>0</v>
      </c>
      <c r="E19" s="17">
        <f>入力シート!G36</f>
        <v>0</v>
      </c>
      <c r="F19" s="119">
        <f>入力シート!M36</f>
        <v>0</v>
      </c>
      <c r="G19" s="119"/>
      <c r="H19" s="151" t="str">
        <f>"〒"&amp;入力シート!K36</f>
        <v>〒</v>
      </c>
      <c r="I19" s="152"/>
      <c r="J19" s="153"/>
      <c r="K19" s="15">
        <f>入力シート!N36</f>
        <v>0</v>
      </c>
    </row>
    <row r="20" spans="1:11" ht="23.25" customHeight="1" x14ac:dyDescent="0.15">
      <c r="A20" s="140"/>
      <c r="B20" s="158">
        <f>入力シート!C36</f>
        <v>0</v>
      </c>
      <c r="C20" s="158"/>
      <c r="D20" s="6">
        <f>入力シート!H36</f>
        <v>0</v>
      </c>
      <c r="E20" s="13">
        <f>入力シート!F36</f>
        <v>0</v>
      </c>
      <c r="F20" s="119"/>
      <c r="G20" s="119"/>
      <c r="H20" s="126">
        <f>入力シート!L36</f>
        <v>0</v>
      </c>
      <c r="I20" s="126"/>
      <c r="J20" s="126"/>
      <c r="K20" s="42"/>
    </row>
    <row r="21" spans="1:11" ht="23.25" customHeight="1" x14ac:dyDescent="0.15">
      <c r="A21" s="140"/>
      <c r="B21" s="139">
        <f>入力シート!E37</f>
        <v>0</v>
      </c>
      <c r="C21" s="139"/>
      <c r="D21" s="12">
        <f>入力シート!I37</f>
        <v>0</v>
      </c>
      <c r="E21" s="17">
        <f>入力シート!G37</f>
        <v>0</v>
      </c>
      <c r="F21" s="119">
        <f>入力シート!M37</f>
        <v>0</v>
      </c>
      <c r="G21" s="119"/>
      <c r="H21" s="151" t="str">
        <f>"〒"&amp;入力シート!K37</f>
        <v>〒</v>
      </c>
      <c r="I21" s="152"/>
      <c r="J21" s="153"/>
      <c r="K21" s="15">
        <f>入力シート!N37</f>
        <v>0</v>
      </c>
    </row>
    <row r="22" spans="1:11" ht="23.25" customHeight="1" x14ac:dyDescent="0.15">
      <c r="A22" s="140"/>
      <c r="B22" s="118">
        <f>入力シート!C37</f>
        <v>0</v>
      </c>
      <c r="C22" s="118"/>
      <c r="D22" s="43">
        <f>入力シート!H37</f>
        <v>0</v>
      </c>
      <c r="E22" s="6">
        <f>入力シート!F37</f>
        <v>0</v>
      </c>
      <c r="F22" s="119"/>
      <c r="G22" s="119"/>
      <c r="H22" s="126">
        <f>入力シート!L37</f>
        <v>0</v>
      </c>
      <c r="I22" s="126"/>
      <c r="J22" s="126"/>
      <c r="K22" s="42"/>
    </row>
    <row r="23" spans="1:11" ht="23.25" customHeight="1" x14ac:dyDescent="0.15">
      <c r="A23" s="140"/>
      <c r="B23" s="139">
        <f>入力シート!E38</f>
        <v>0</v>
      </c>
      <c r="C23" s="139"/>
      <c r="D23" s="12">
        <f>入力シート!I38</f>
        <v>0</v>
      </c>
      <c r="E23" s="17">
        <f>入力シート!G38</f>
        <v>0</v>
      </c>
      <c r="F23" s="119">
        <f>入力シート!M38</f>
        <v>0</v>
      </c>
      <c r="G23" s="119"/>
      <c r="H23" s="151" t="str">
        <f>"〒"&amp;入力シート!K38</f>
        <v>〒</v>
      </c>
      <c r="I23" s="152"/>
      <c r="J23" s="153"/>
      <c r="K23" s="15">
        <f>入力シート!N38</f>
        <v>0</v>
      </c>
    </row>
    <row r="24" spans="1:11" ht="23.25" customHeight="1" x14ac:dyDescent="0.15">
      <c r="A24" s="140"/>
      <c r="B24" s="118">
        <f>入力シート!C38</f>
        <v>0</v>
      </c>
      <c r="C24" s="118"/>
      <c r="D24" s="43">
        <f>入力シート!H38</f>
        <v>0</v>
      </c>
      <c r="E24" s="6">
        <f>入力シート!F38</f>
        <v>0</v>
      </c>
      <c r="F24" s="119"/>
      <c r="G24" s="119"/>
      <c r="H24" s="126">
        <f>入力シート!L38</f>
        <v>0</v>
      </c>
      <c r="I24" s="126"/>
      <c r="J24" s="126"/>
      <c r="K24" s="42"/>
    </row>
    <row r="25" spans="1:11" ht="23.25" customHeight="1" x14ac:dyDescent="0.15">
      <c r="A25" s="140"/>
      <c r="B25" s="139">
        <f>入力シート!E39</f>
        <v>0</v>
      </c>
      <c r="C25" s="139"/>
      <c r="D25" s="12">
        <f>入力シート!I39</f>
        <v>0</v>
      </c>
      <c r="E25" s="17">
        <f>入力シート!G39</f>
        <v>0</v>
      </c>
      <c r="F25" s="119">
        <f>入力シート!M39</f>
        <v>0</v>
      </c>
      <c r="G25" s="119"/>
      <c r="H25" s="151" t="str">
        <f>"〒"&amp;入力シート!K39</f>
        <v>〒</v>
      </c>
      <c r="I25" s="152"/>
      <c r="J25" s="153"/>
      <c r="K25" s="15">
        <f>入力シート!N39</f>
        <v>0</v>
      </c>
    </row>
    <row r="26" spans="1:11" ht="23.25" customHeight="1" x14ac:dyDescent="0.15">
      <c r="A26" s="140"/>
      <c r="B26" s="118">
        <f>入力シート!C39</f>
        <v>0</v>
      </c>
      <c r="C26" s="118"/>
      <c r="D26" s="43">
        <f>入力シート!H39</f>
        <v>0</v>
      </c>
      <c r="E26" s="6">
        <f>入力シート!F39</f>
        <v>0</v>
      </c>
      <c r="F26" s="119"/>
      <c r="G26" s="119"/>
      <c r="H26" s="126">
        <f>入力シート!L39</f>
        <v>0</v>
      </c>
      <c r="I26" s="126"/>
      <c r="J26" s="126"/>
      <c r="K26" s="42"/>
    </row>
    <row r="27" spans="1:11" ht="23.25" customHeight="1" x14ac:dyDescent="0.15">
      <c r="A27" s="140" t="s">
        <v>17</v>
      </c>
      <c r="B27" s="139">
        <f>入力シート!E40</f>
        <v>0</v>
      </c>
      <c r="C27" s="139"/>
      <c r="D27" s="44"/>
      <c r="E27" s="17">
        <f>入力シート!G40</f>
        <v>0</v>
      </c>
      <c r="F27" s="150"/>
      <c r="G27" s="150"/>
      <c r="H27" s="151" t="str">
        <f>"〒"&amp;入力シート!K40</f>
        <v>〒</v>
      </c>
      <c r="I27" s="152"/>
      <c r="J27" s="153"/>
      <c r="K27" s="15">
        <f>入力シート!N40</f>
        <v>0</v>
      </c>
    </row>
    <row r="28" spans="1:11" ht="23.25" customHeight="1" x14ac:dyDescent="0.15">
      <c r="A28" s="140"/>
      <c r="B28" s="118">
        <f>入力シート!C40</f>
        <v>0</v>
      </c>
      <c r="C28" s="118"/>
      <c r="D28" s="45"/>
      <c r="E28" s="45"/>
      <c r="F28" s="150"/>
      <c r="G28" s="150"/>
      <c r="H28" s="126">
        <f>入力シート!L40</f>
        <v>0</v>
      </c>
      <c r="I28" s="126"/>
      <c r="J28" s="126"/>
      <c r="K28" s="16">
        <f>入力シート!O40</f>
        <v>0</v>
      </c>
    </row>
    <row r="29" spans="1:11" x14ac:dyDescent="0.15">
      <c r="A29" s="155" t="s">
        <v>42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7"/>
    </row>
    <row r="30" spans="1:11" ht="39.75" customHeight="1" x14ac:dyDescent="0.15">
      <c r="A30" s="141">
        <f>入力シート!D29</f>
        <v>0</v>
      </c>
      <c r="B30" s="142"/>
      <c r="C30" s="142"/>
      <c r="D30" s="142" t="str">
        <f>IF(ISBLANK(入力シート!D30)," ",入力シート!D30)</f>
        <v xml:space="preserve"> </v>
      </c>
      <c r="E30" s="142"/>
      <c r="F30" s="142"/>
      <c r="G30" s="142"/>
      <c r="H30" s="142"/>
      <c r="I30" s="142"/>
      <c r="J30" s="142"/>
      <c r="K30" s="143"/>
    </row>
    <row r="31" spans="1:1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15">
      <c r="A32" s="146" t="s">
        <v>43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15">
      <c r="A34" s="144" t="s">
        <v>113</v>
      </c>
      <c r="B34" s="144"/>
      <c r="C34" s="147" t="s">
        <v>70</v>
      </c>
      <c r="D34" s="147"/>
      <c r="E34" s="147"/>
      <c r="F34" s="3"/>
      <c r="G34" s="3"/>
      <c r="H34" s="3"/>
      <c r="I34" s="3"/>
      <c r="J34" s="3"/>
      <c r="K34" s="3"/>
    </row>
    <row r="35" spans="1:11" ht="24" customHeight="1" x14ac:dyDescent="0.15"/>
    <row r="36" spans="1:11" ht="18.600000000000001" customHeight="1" x14ac:dyDescent="0.15">
      <c r="B36" s="9"/>
      <c r="C36" s="148" t="str">
        <f>IF(入力シート!D19="",入力シート!D20&amp;"高等学校長",入力シート!D14&amp;"立"&amp;入力シート!D20&amp;"高等学校長")</f>
        <v>高等学校長</v>
      </c>
      <c r="D36" s="148"/>
      <c r="E36" s="148"/>
      <c r="F36" s="148"/>
      <c r="G36" s="149"/>
      <c r="H36" s="149"/>
      <c r="I36" s="145" t="str">
        <f>入力シート!D21&amp;"    印"</f>
        <v xml:space="preserve">    印</v>
      </c>
      <c r="J36" s="145"/>
      <c r="K36" s="145"/>
    </row>
    <row r="37" spans="1:11" ht="34.9" customHeight="1" x14ac:dyDescent="0.15">
      <c r="B37" s="9"/>
      <c r="C37" s="10"/>
      <c r="D37" s="10"/>
      <c r="E37" s="10"/>
      <c r="F37" s="10"/>
      <c r="G37" s="11"/>
      <c r="H37" s="11"/>
      <c r="I37" s="11"/>
      <c r="J37" s="11"/>
      <c r="K37" s="11"/>
    </row>
    <row r="38" spans="1:11" ht="19.149999999999999" customHeight="1" x14ac:dyDescent="0.15">
      <c r="B38" s="9"/>
      <c r="C38" s="148" t="e">
        <f>入力シート!D15</f>
        <v>#N/A</v>
      </c>
      <c r="D38" s="148"/>
      <c r="E38" s="148"/>
      <c r="F38" s="148"/>
      <c r="G38" s="148" t="s">
        <v>48</v>
      </c>
      <c r="H38" s="148"/>
      <c r="I38" s="145" t="str">
        <f>入力シート!D16&amp;"    印"</f>
        <v xml:space="preserve">    印</v>
      </c>
      <c r="J38" s="145"/>
      <c r="K38" s="145"/>
    </row>
    <row r="39" spans="1:1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mergeCells count="69">
    <mergeCell ref="G38:H38"/>
    <mergeCell ref="C38:F38"/>
    <mergeCell ref="I38:K38"/>
    <mergeCell ref="I6:J7"/>
    <mergeCell ref="G8:J8"/>
    <mergeCell ref="A29:K29"/>
    <mergeCell ref="F17:G18"/>
    <mergeCell ref="H17:J18"/>
    <mergeCell ref="A10:A11"/>
    <mergeCell ref="A6:B6"/>
    <mergeCell ref="A7:B7"/>
    <mergeCell ref="D6:E6"/>
    <mergeCell ref="B19:C19"/>
    <mergeCell ref="B20:C20"/>
    <mergeCell ref="A19:A20"/>
    <mergeCell ref="F19:G20"/>
    <mergeCell ref="H19:J19"/>
    <mergeCell ref="H20:J20"/>
    <mergeCell ref="A21:A22"/>
    <mergeCell ref="B21:C21"/>
    <mergeCell ref="F21:G22"/>
    <mergeCell ref="H21:J21"/>
    <mergeCell ref="B22:C22"/>
    <mergeCell ref="H22:J22"/>
    <mergeCell ref="A23:A24"/>
    <mergeCell ref="B23:C23"/>
    <mergeCell ref="F23:G24"/>
    <mergeCell ref="H23:J23"/>
    <mergeCell ref="B24:C24"/>
    <mergeCell ref="H24:J24"/>
    <mergeCell ref="A25:A26"/>
    <mergeCell ref="B25:C25"/>
    <mergeCell ref="F25:G26"/>
    <mergeCell ref="H25:J25"/>
    <mergeCell ref="B26:C26"/>
    <mergeCell ref="H26:J26"/>
    <mergeCell ref="A27:A28"/>
    <mergeCell ref="B27:C27"/>
    <mergeCell ref="F27:G28"/>
    <mergeCell ref="H27:J27"/>
    <mergeCell ref="B28:C28"/>
    <mergeCell ref="H28:J28"/>
    <mergeCell ref="A30:C30"/>
    <mergeCell ref="D30:K30"/>
    <mergeCell ref="A34:B34"/>
    <mergeCell ref="I36:K36"/>
    <mergeCell ref="A32:K32"/>
    <mergeCell ref="C34:E34"/>
    <mergeCell ref="C36:H36"/>
    <mergeCell ref="K17:K18"/>
    <mergeCell ref="A14:B14"/>
    <mergeCell ref="C14:I14"/>
    <mergeCell ref="B17:C17"/>
    <mergeCell ref="B18:C18"/>
    <mergeCell ref="A17:A18"/>
    <mergeCell ref="A1:K1"/>
    <mergeCell ref="A4:C4"/>
    <mergeCell ref="A3:C3"/>
    <mergeCell ref="K10:K11"/>
    <mergeCell ref="K12:K13"/>
    <mergeCell ref="A12:A13"/>
    <mergeCell ref="B13:I13"/>
    <mergeCell ref="C12:I12"/>
    <mergeCell ref="J10:J11"/>
    <mergeCell ref="J12:J13"/>
    <mergeCell ref="D7:E7"/>
    <mergeCell ref="G6:H7"/>
    <mergeCell ref="B10:D11"/>
    <mergeCell ref="E10:I1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tabSelected="1" workbookViewId="0">
      <selection activeCell="M6" sqref="M6"/>
    </sheetView>
  </sheetViews>
  <sheetFormatPr defaultRowHeight="13.5" x14ac:dyDescent="0.15"/>
  <cols>
    <col min="1" max="1" width="7.125" customWidth="1"/>
    <col min="3" max="3" width="6.75" customWidth="1"/>
    <col min="4" max="4" width="10.875" customWidth="1"/>
    <col min="5" max="5" width="5.375" bestFit="1" customWidth="1"/>
    <col min="6" max="6" width="7.125" customWidth="1"/>
    <col min="7" max="7" width="5" customWidth="1"/>
    <col min="9" max="9" width="14.625" customWidth="1"/>
    <col min="10" max="10" width="8" customWidth="1"/>
    <col min="11" max="11" width="13.375" bestFit="1" customWidth="1"/>
  </cols>
  <sheetData>
    <row r="1" spans="1:11" ht="17.25" x14ac:dyDescent="0.15">
      <c r="A1" s="115" t="s">
        <v>114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 x14ac:dyDescent="0.15">
      <c r="A3" s="116" t="s">
        <v>0</v>
      </c>
      <c r="B3" s="116"/>
      <c r="C3" s="116"/>
      <c r="D3" s="3"/>
      <c r="E3" s="3"/>
      <c r="F3" s="3"/>
      <c r="G3" s="3"/>
      <c r="H3" s="3"/>
      <c r="I3" s="3"/>
      <c r="J3" s="3"/>
      <c r="K3" s="3"/>
    </row>
    <row r="4" spans="1:11" ht="18" customHeight="1" x14ac:dyDescent="0.15">
      <c r="A4" s="116" t="s">
        <v>115</v>
      </c>
      <c r="B4" s="116"/>
      <c r="C4" s="116"/>
      <c r="D4" s="3"/>
      <c r="E4" s="3"/>
      <c r="F4" s="3"/>
      <c r="G4" s="3"/>
      <c r="H4" s="3"/>
      <c r="I4" s="3"/>
      <c r="J4" s="3"/>
      <c r="K4" s="3"/>
    </row>
    <row r="5" spans="1:11" ht="21.6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15">
      <c r="A6" s="119" t="s">
        <v>4</v>
      </c>
      <c r="B6" s="119"/>
      <c r="C6" s="3"/>
      <c r="D6" s="119" t="s">
        <v>32</v>
      </c>
      <c r="E6" s="119"/>
      <c r="F6" s="3"/>
      <c r="G6" s="119" t="s">
        <v>6</v>
      </c>
      <c r="H6" s="119"/>
      <c r="I6" s="127"/>
      <c r="J6" s="127"/>
      <c r="K6" s="3"/>
    </row>
    <row r="7" spans="1:11" ht="24.75" customHeight="1" x14ac:dyDescent="0.15">
      <c r="A7" s="127"/>
      <c r="B7" s="127"/>
      <c r="C7" s="3"/>
      <c r="D7" s="127"/>
      <c r="E7" s="127"/>
      <c r="F7" s="3"/>
      <c r="G7" s="119"/>
      <c r="H7" s="119"/>
      <c r="I7" s="127"/>
      <c r="J7" s="127"/>
      <c r="K7" s="3"/>
    </row>
    <row r="8" spans="1:11" x14ac:dyDescent="0.15">
      <c r="A8" s="3"/>
      <c r="B8" s="3"/>
      <c r="C8" s="3"/>
      <c r="D8" s="3"/>
      <c r="E8" s="3"/>
      <c r="F8" s="3"/>
      <c r="G8" s="154" t="s">
        <v>35</v>
      </c>
      <c r="H8" s="154"/>
      <c r="I8" s="154"/>
      <c r="J8" s="154"/>
      <c r="K8" s="3"/>
    </row>
    <row r="9" spans="1:1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1" customHeight="1" x14ac:dyDescent="0.15">
      <c r="A10" s="119" t="s">
        <v>31</v>
      </c>
      <c r="B10" s="127"/>
      <c r="C10" s="161"/>
      <c r="D10" s="162" t="s">
        <v>1</v>
      </c>
      <c r="E10" s="163"/>
      <c r="F10" s="127"/>
      <c r="G10" s="161"/>
      <c r="H10" s="163" t="s">
        <v>33</v>
      </c>
      <c r="I10" s="127"/>
      <c r="J10" s="125" t="s">
        <v>10</v>
      </c>
      <c r="K10" s="117"/>
    </row>
    <row r="11" spans="1:11" ht="21" customHeight="1" x14ac:dyDescent="0.15">
      <c r="A11" s="119"/>
      <c r="B11" s="127"/>
      <c r="C11" s="161"/>
      <c r="D11" s="162"/>
      <c r="E11" s="163"/>
      <c r="F11" s="127"/>
      <c r="G11" s="161"/>
      <c r="H11" s="163"/>
      <c r="I11" s="127"/>
      <c r="J11" s="126"/>
      <c r="K11" s="118"/>
    </row>
    <row r="12" spans="1:11" ht="21" customHeight="1" x14ac:dyDescent="0.15">
      <c r="A12" s="119" t="s">
        <v>34</v>
      </c>
      <c r="B12" s="4" t="s">
        <v>24</v>
      </c>
      <c r="C12" s="123"/>
      <c r="D12" s="123"/>
      <c r="E12" s="123"/>
      <c r="F12" s="123"/>
      <c r="G12" s="123"/>
      <c r="H12" s="123"/>
      <c r="I12" s="124"/>
      <c r="J12" s="125" t="s">
        <v>11</v>
      </c>
      <c r="K12" s="117"/>
    </row>
    <row r="13" spans="1:11" ht="21" customHeight="1" x14ac:dyDescent="0.15">
      <c r="A13" s="119"/>
      <c r="B13" s="120"/>
      <c r="C13" s="121"/>
      <c r="D13" s="121"/>
      <c r="E13" s="121"/>
      <c r="F13" s="121"/>
      <c r="G13" s="121"/>
      <c r="H13" s="121"/>
      <c r="I13" s="122"/>
      <c r="J13" s="126"/>
      <c r="K13" s="118"/>
    </row>
    <row r="14" spans="1:11" ht="24" customHeight="1" x14ac:dyDescent="0.15">
      <c r="A14" s="119" t="s">
        <v>12</v>
      </c>
      <c r="B14" s="119"/>
      <c r="C14" s="136"/>
      <c r="D14" s="137"/>
      <c r="E14" s="137"/>
      <c r="F14" s="137"/>
      <c r="G14" s="137"/>
      <c r="H14" s="137"/>
      <c r="I14" s="138"/>
      <c r="J14" s="20" t="s">
        <v>36</v>
      </c>
      <c r="K14" s="23"/>
    </row>
    <row r="15" spans="1:1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15">
      <c r="A17" s="140" t="s">
        <v>19</v>
      </c>
      <c r="B17" s="139" t="s">
        <v>37</v>
      </c>
      <c r="C17" s="139"/>
      <c r="D17" s="19" t="s">
        <v>25</v>
      </c>
      <c r="E17" s="19" t="s">
        <v>22</v>
      </c>
      <c r="F17" s="140" t="s">
        <v>23</v>
      </c>
      <c r="G17" s="140"/>
      <c r="H17" s="140" t="s">
        <v>9</v>
      </c>
      <c r="I17" s="140"/>
      <c r="J17" s="140"/>
      <c r="K17" s="117" t="s">
        <v>44</v>
      </c>
    </row>
    <row r="18" spans="1:11" x14ac:dyDescent="0.15">
      <c r="A18" s="140"/>
      <c r="B18" s="118" t="s">
        <v>20</v>
      </c>
      <c r="C18" s="118"/>
      <c r="D18" s="6" t="s">
        <v>38</v>
      </c>
      <c r="E18" s="6" t="s">
        <v>21</v>
      </c>
      <c r="F18" s="140"/>
      <c r="G18" s="140"/>
      <c r="H18" s="140"/>
      <c r="I18" s="140"/>
      <c r="J18" s="140"/>
      <c r="K18" s="118"/>
    </row>
    <row r="19" spans="1:11" ht="23.25" customHeight="1" x14ac:dyDescent="0.15">
      <c r="A19" s="140" t="s">
        <v>39</v>
      </c>
      <c r="B19" s="139"/>
      <c r="C19" s="139"/>
      <c r="D19" s="12"/>
      <c r="E19" s="19"/>
      <c r="F19" s="119"/>
      <c r="G19" s="119"/>
      <c r="H19" s="151"/>
      <c r="I19" s="152"/>
      <c r="J19" s="153"/>
      <c r="K19" s="21"/>
    </row>
    <row r="20" spans="1:11" ht="23.25" customHeight="1" x14ac:dyDescent="0.15">
      <c r="A20" s="140"/>
      <c r="B20" s="158"/>
      <c r="C20" s="158"/>
      <c r="D20" s="6"/>
      <c r="E20" s="13"/>
      <c r="F20" s="119"/>
      <c r="G20" s="119"/>
      <c r="H20" s="126"/>
      <c r="I20" s="126"/>
      <c r="J20" s="126"/>
      <c r="K20" s="42"/>
    </row>
    <row r="21" spans="1:11" ht="23.25" customHeight="1" x14ac:dyDescent="0.15">
      <c r="A21" s="140"/>
      <c r="B21" s="139"/>
      <c r="C21" s="139"/>
      <c r="D21" s="12"/>
      <c r="E21" s="19"/>
      <c r="F21" s="119"/>
      <c r="G21" s="119"/>
      <c r="H21" s="151"/>
      <c r="I21" s="152"/>
      <c r="J21" s="153"/>
      <c r="K21" s="21"/>
    </row>
    <row r="22" spans="1:11" ht="23.25" customHeight="1" x14ac:dyDescent="0.15">
      <c r="A22" s="140"/>
      <c r="B22" s="118"/>
      <c r="C22" s="118"/>
      <c r="D22" s="43"/>
      <c r="E22" s="6"/>
      <c r="F22" s="119"/>
      <c r="G22" s="119"/>
      <c r="H22" s="126"/>
      <c r="I22" s="126"/>
      <c r="J22" s="126"/>
      <c r="K22" s="42"/>
    </row>
    <row r="23" spans="1:11" ht="23.25" customHeight="1" x14ac:dyDescent="0.15">
      <c r="A23" s="140"/>
      <c r="B23" s="139"/>
      <c r="C23" s="139"/>
      <c r="D23" s="12"/>
      <c r="E23" s="19"/>
      <c r="F23" s="119"/>
      <c r="G23" s="119"/>
      <c r="H23" s="151"/>
      <c r="I23" s="152"/>
      <c r="J23" s="153"/>
      <c r="K23" s="21"/>
    </row>
    <row r="24" spans="1:11" ht="23.25" customHeight="1" x14ac:dyDescent="0.15">
      <c r="A24" s="140"/>
      <c r="B24" s="118"/>
      <c r="C24" s="118"/>
      <c r="D24" s="43"/>
      <c r="E24" s="6"/>
      <c r="F24" s="119"/>
      <c r="G24" s="119"/>
      <c r="H24" s="126"/>
      <c r="I24" s="126"/>
      <c r="J24" s="126"/>
      <c r="K24" s="42"/>
    </row>
    <row r="25" spans="1:11" ht="23.25" customHeight="1" x14ac:dyDescent="0.15">
      <c r="A25" s="140"/>
      <c r="B25" s="139"/>
      <c r="C25" s="139"/>
      <c r="D25" s="12"/>
      <c r="E25" s="19"/>
      <c r="F25" s="119"/>
      <c r="G25" s="119"/>
      <c r="H25" s="151"/>
      <c r="I25" s="152"/>
      <c r="J25" s="153"/>
      <c r="K25" s="21"/>
    </row>
    <row r="26" spans="1:11" ht="23.25" customHeight="1" x14ac:dyDescent="0.15">
      <c r="A26" s="140"/>
      <c r="B26" s="118"/>
      <c r="C26" s="118"/>
      <c r="D26" s="43"/>
      <c r="E26" s="6"/>
      <c r="F26" s="119"/>
      <c r="G26" s="119"/>
      <c r="H26" s="126"/>
      <c r="I26" s="126"/>
      <c r="J26" s="126"/>
      <c r="K26" s="42"/>
    </row>
    <row r="27" spans="1:11" ht="23.25" customHeight="1" x14ac:dyDescent="0.15">
      <c r="A27" s="140" t="s">
        <v>17</v>
      </c>
      <c r="B27" s="139"/>
      <c r="C27" s="139"/>
      <c r="D27" s="44"/>
      <c r="E27" s="19"/>
      <c r="F27" s="150"/>
      <c r="G27" s="150"/>
      <c r="H27" s="151"/>
      <c r="I27" s="152"/>
      <c r="J27" s="153"/>
      <c r="K27" s="21"/>
    </row>
    <row r="28" spans="1:11" ht="23.25" customHeight="1" x14ac:dyDescent="0.15">
      <c r="A28" s="140"/>
      <c r="B28" s="118"/>
      <c r="C28" s="118"/>
      <c r="D28" s="45"/>
      <c r="E28" s="45"/>
      <c r="F28" s="150"/>
      <c r="G28" s="150"/>
      <c r="H28" s="126"/>
      <c r="I28" s="126"/>
      <c r="J28" s="126"/>
      <c r="K28" s="22"/>
    </row>
    <row r="29" spans="1:11" x14ac:dyDescent="0.15">
      <c r="A29" s="155" t="s">
        <v>42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7"/>
    </row>
    <row r="30" spans="1:11" ht="39.75" customHeight="1" x14ac:dyDescent="0.15">
      <c r="A30" s="141"/>
      <c r="B30" s="142"/>
      <c r="C30" s="142"/>
      <c r="D30" s="142" t="str">
        <f>IF(ISBLANK(入力シート!D30)," ",入力シート!D30)</f>
        <v xml:space="preserve"> </v>
      </c>
      <c r="E30" s="142"/>
      <c r="F30" s="142"/>
      <c r="G30" s="142"/>
      <c r="H30" s="142"/>
      <c r="I30" s="142"/>
      <c r="J30" s="142"/>
      <c r="K30" s="143"/>
    </row>
    <row r="31" spans="1:1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15">
      <c r="A32" s="146" t="s">
        <v>43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15">
      <c r="A34" s="144" t="s">
        <v>113</v>
      </c>
      <c r="B34" s="144"/>
      <c r="C34" s="147" t="s">
        <v>70</v>
      </c>
      <c r="D34" s="147"/>
      <c r="E34" s="147"/>
      <c r="F34" s="3"/>
      <c r="G34" s="3"/>
      <c r="H34" s="3"/>
      <c r="I34" s="3"/>
      <c r="J34" s="3"/>
      <c r="K34" s="3"/>
    </row>
    <row r="35" spans="1:11" ht="24" customHeight="1" x14ac:dyDescent="0.15"/>
    <row r="36" spans="1:11" ht="18.600000000000001" customHeight="1" x14ac:dyDescent="0.15">
      <c r="B36" s="9"/>
      <c r="C36" s="159"/>
      <c r="D36" s="159"/>
      <c r="E36" s="159"/>
      <c r="F36" s="159"/>
      <c r="G36" s="147" t="s">
        <v>92</v>
      </c>
      <c r="H36" s="147"/>
      <c r="I36" s="160" t="s">
        <v>71</v>
      </c>
      <c r="J36" s="160"/>
      <c r="K36" s="160"/>
    </row>
    <row r="37" spans="1:11" ht="38.450000000000003" customHeight="1" x14ac:dyDescent="0.15">
      <c r="B37" s="9"/>
      <c r="C37" s="10"/>
      <c r="D37" s="10"/>
      <c r="E37" s="10"/>
      <c r="F37" s="10"/>
      <c r="G37" s="18"/>
      <c r="H37" s="18"/>
      <c r="I37" s="18"/>
      <c r="J37" s="18"/>
      <c r="K37" s="18"/>
    </row>
    <row r="38" spans="1:11" ht="14.25" x14ac:dyDescent="0.15">
      <c r="B38" s="9"/>
      <c r="C38" s="159"/>
      <c r="D38" s="159"/>
      <c r="E38" s="159"/>
      <c r="F38" s="159"/>
      <c r="G38" s="147" t="s">
        <v>48</v>
      </c>
      <c r="H38" s="147"/>
      <c r="I38" s="160" t="s">
        <v>93</v>
      </c>
      <c r="J38" s="160"/>
      <c r="K38" s="160"/>
    </row>
    <row r="39" spans="1:1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mergeCells count="72">
    <mergeCell ref="A1:K1"/>
    <mergeCell ref="A3:C3"/>
    <mergeCell ref="A4:C4"/>
    <mergeCell ref="A6:B6"/>
    <mergeCell ref="D6:E6"/>
    <mergeCell ref="G6:H7"/>
    <mergeCell ref="I6:J7"/>
    <mergeCell ref="A7:B7"/>
    <mergeCell ref="D7:E7"/>
    <mergeCell ref="G8:J8"/>
    <mergeCell ref="A10:A11"/>
    <mergeCell ref="B10:C11"/>
    <mergeCell ref="D10:D11"/>
    <mergeCell ref="E10:G11"/>
    <mergeCell ref="H10:I11"/>
    <mergeCell ref="J10:J11"/>
    <mergeCell ref="K10:K11"/>
    <mergeCell ref="A12:A13"/>
    <mergeCell ref="C12:I12"/>
    <mergeCell ref="J12:J13"/>
    <mergeCell ref="K12:K13"/>
    <mergeCell ref="B13:I13"/>
    <mergeCell ref="A14:B14"/>
    <mergeCell ref="C14:I14"/>
    <mergeCell ref="A17:A18"/>
    <mergeCell ref="B17:C17"/>
    <mergeCell ref="F17:G18"/>
    <mergeCell ref="H17:J18"/>
    <mergeCell ref="K17:K18"/>
    <mergeCell ref="B18:C18"/>
    <mergeCell ref="A19:A20"/>
    <mergeCell ref="B19:C19"/>
    <mergeCell ref="F19:G20"/>
    <mergeCell ref="H19:J19"/>
    <mergeCell ref="B20:C20"/>
    <mergeCell ref="H20:J20"/>
    <mergeCell ref="A21:A22"/>
    <mergeCell ref="B21:C21"/>
    <mergeCell ref="F21:G22"/>
    <mergeCell ref="H21:J21"/>
    <mergeCell ref="B22:C22"/>
    <mergeCell ref="H22:J22"/>
    <mergeCell ref="A23:A24"/>
    <mergeCell ref="B23:C23"/>
    <mergeCell ref="F23:G24"/>
    <mergeCell ref="H23:J23"/>
    <mergeCell ref="B24:C24"/>
    <mergeCell ref="H24:J24"/>
    <mergeCell ref="A25:A26"/>
    <mergeCell ref="B25:C25"/>
    <mergeCell ref="F25:G26"/>
    <mergeCell ref="H25:J25"/>
    <mergeCell ref="B26:C26"/>
    <mergeCell ref="H26:J26"/>
    <mergeCell ref="A27:A28"/>
    <mergeCell ref="B27:C27"/>
    <mergeCell ref="F27:G28"/>
    <mergeCell ref="H27:J27"/>
    <mergeCell ref="B28:C28"/>
    <mergeCell ref="H28:J28"/>
    <mergeCell ref="A29:K29"/>
    <mergeCell ref="A30:C30"/>
    <mergeCell ref="D30:K30"/>
    <mergeCell ref="A32:K32"/>
    <mergeCell ref="A34:B34"/>
    <mergeCell ref="C34:E34"/>
    <mergeCell ref="C36:F36"/>
    <mergeCell ref="G36:H36"/>
    <mergeCell ref="I36:K36"/>
    <mergeCell ref="C38:F38"/>
    <mergeCell ref="G38:H38"/>
    <mergeCell ref="I38:K38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topLeftCell="A31" workbookViewId="0">
      <selection activeCell="O16" sqref="O16"/>
    </sheetView>
  </sheetViews>
  <sheetFormatPr defaultRowHeight="13.5" x14ac:dyDescent="0.15"/>
  <cols>
    <col min="1" max="1" width="6.375" customWidth="1"/>
    <col min="2" max="2" width="3.5" customWidth="1"/>
    <col min="6" max="6" width="8.375" customWidth="1"/>
    <col min="7" max="7" width="6.375" customWidth="1"/>
    <col min="8" max="8" width="6.5" customWidth="1"/>
    <col min="9" max="9" width="7.25" customWidth="1"/>
    <col min="10" max="10" width="3.375" customWidth="1"/>
    <col min="12" max="12" width="10.5" bestFit="1" customWidth="1"/>
  </cols>
  <sheetData>
    <row r="1" spans="1:12" ht="24" x14ac:dyDescent="0.15">
      <c r="A1" s="201" t="s">
        <v>116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x14ac:dyDescent="0.15">
      <c r="A2" s="53"/>
    </row>
    <row r="3" spans="1:12" x14ac:dyDescent="0.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15">
      <c r="A5" s="202" t="s">
        <v>73</v>
      </c>
      <c r="B5" s="203"/>
      <c r="C5" s="54"/>
      <c r="D5" s="55" t="s">
        <v>74</v>
      </c>
      <c r="E5" s="54"/>
      <c r="F5" s="204" t="s">
        <v>75</v>
      </c>
      <c r="G5" s="209" t="str">
        <f>IF(入力シート!D19="",入力シート!D20&amp;"高等学校",入力シート!D19&amp;"立"&amp;入力シート!D20&amp;"高等学校")</f>
        <v>高等学校</v>
      </c>
      <c r="H5" s="210"/>
      <c r="I5" s="211"/>
      <c r="J5" s="211" t="str">
        <f>IF(入力シート!L14="","",入力シート!L14&amp;"立")</f>
        <v>滋賀県高等学校体育連盟立</v>
      </c>
      <c r="K5" s="211"/>
      <c r="L5" s="212"/>
    </row>
    <row r="6" spans="1:12" ht="31.15" customHeight="1" x14ac:dyDescent="0.15">
      <c r="A6" s="206">
        <f>入力シート!D14</f>
        <v>0</v>
      </c>
      <c r="B6" s="207"/>
      <c r="C6" s="56"/>
      <c r="D6" s="57">
        <f>入力シート!D17</f>
        <v>0</v>
      </c>
      <c r="E6" s="58"/>
      <c r="F6" s="205"/>
      <c r="G6" s="213"/>
      <c r="H6" s="214"/>
      <c r="I6" s="215"/>
      <c r="J6" s="215"/>
      <c r="K6" s="215"/>
      <c r="L6" s="216"/>
    </row>
    <row r="7" spans="1:12" x14ac:dyDescent="0.15">
      <c r="A7" s="54"/>
      <c r="B7" s="54"/>
      <c r="C7" s="54"/>
      <c r="D7" s="54"/>
      <c r="E7" s="54"/>
      <c r="F7" s="54"/>
      <c r="G7" s="59"/>
      <c r="H7" s="59"/>
      <c r="I7" s="54"/>
      <c r="J7" s="54"/>
      <c r="K7" s="54"/>
      <c r="L7" s="54"/>
    </row>
    <row r="8" spans="1:12" x14ac:dyDescent="0.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7.25" x14ac:dyDescent="0.15">
      <c r="A9" s="60" t="s">
        <v>76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x14ac:dyDescent="0.15">
      <c r="A10" s="179" t="s">
        <v>19</v>
      </c>
      <c r="B10" s="195" t="s">
        <v>77</v>
      </c>
      <c r="C10" s="196"/>
      <c r="D10" s="196"/>
      <c r="E10" s="196"/>
      <c r="F10" s="197"/>
      <c r="G10" s="179" t="s">
        <v>19</v>
      </c>
      <c r="H10" s="195" t="s">
        <v>77</v>
      </c>
      <c r="I10" s="196"/>
      <c r="J10" s="196"/>
      <c r="K10" s="196"/>
      <c r="L10" s="197"/>
    </row>
    <row r="11" spans="1:12" x14ac:dyDescent="0.15">
      <c r="A11" s="179"/>
      <c r="B11" s="198" t="s">
        <v>78</v>
      </c>
      <c r="C11" s="199"/>
      <c r="D11" s="199"/>
      <c r="E11" s="199"/>
      <c r="F11" s="200"/>
      <c r="G11" s="179"/>
      <c r="H11" s="198" t="s">
        <v>78</v>
      </c>
      <c r="I11" s="199"/>
      <c r="J11" s="199"/>
      <c r="K11" s="199"/>
      <c r="L11" s="200"/>
    </row>
    <row r="12" spans="1:12" ht="27" customHeight="1" x14ac:dyDescent="0.15">
      <c r="A12" s="172"/>
      <c r="B12" s="189"/>
      <c r="C12" s="190"/>
      <c r="D12" s="190"/>
      <c r="E12" s="190"/>
      <c r="F12" s="191"/>
      <c r="G12" s="172"/>
      <c r="H12" s="189"/>
      <c r="I12" s="190"/>
      <c r="J12" s="190"/>
      <c r="K12" s="190"/>
      <c r="L12" s="191"/>
    </row>
    <row r="13" spans="1:12" ht="45" customHeight="1" x14ac:dyDescent="0.15">
      <c r="A13" s="172"/>
      <c r="B13" s="192"/>
      <c r="C13" s="193"/>
      <c r="D13" s="193"/>
      <c r="E13" s="193"/>
      <c r="F13" s="194"/>
      <c r="G13" s="172"/>
      <c r="H13" s="192"/>
      <c r="I13" s="193"/>
      <c r="J13" s="193"/>
      <c r="K13" s="193"/>
      <c r="L13" s="194"/>
    </row>
    <row r="14" spans="1:12" x14ac:dyDescent="0.15">
      <c r="A14" s="179" t="s">
        <v>19</v>
      </c>
      <c r="B14" s="195" t="s">
        <v>77</v>
      </c>
      <c r="C14" s="196"/>
      <c r="D14" s="196"/>
      <c r="E14" s="196"/>
      <c r="F14" s="197"/>
      <c r="G14" s="179" t="s">
        <v>19</v>
      </c>
      <c r="H14" s="195" t="s">
        <v>77</v>
      </c>
      <c r="I14" s="196"/>
      <c r="J14" s="196"/>
      <c r="K14" s="196"/>
      <c r="L14" s="197"/>
    </row>
    <row r="15" spans="1:12" x14ac:dyDescent="0.15">
      <c r="A15" s="179"/>
      <c r="B15" s="198" t="s">
        <v>78</v>
      </c>
      <c r="C15" s="199"/>
      <c r="D15" s="199"/>
      <c r="E15" s="199"/>
      <c r="F15" s="200"/>
      <c r="G15" s="179"/>
      <c r="H15" s="198" t="s">
        <v>78</v>
      </c>
      <c r="I15" s="199"/>
      <c r="J15" s="199"/>
      <c r="K15" s="199"/>
      <c r="L15" s="200"/>
    </row>
    <row r="16" spans="1:12" ht="25.9" customHeight="1" x14ac:dyDescent="0.15">
      <c r="A16" s="172"/>
      <c r="B16" s="189"/>
      <c r="C16" s="190"/>
      <c r="D16" s="190"/>
      <c r="E16" s="190"/>
      <c r="F16" s="191"/>
      <c r="G16" s="172"/>
      <c r="H16" s="189"/>
      <c r="I16" s="190"/>
      <c r="J16" s="190"/>
      <c r="K16" s="190"/>
      <c r="L16" s="191"/>
    </row>
    <row r="17" spans="1:12" ht="45.6" customHeight="1" x14ac:dyDescent="0.15">
      <c r="A17" s="172"/>
      <c r="B17" s="192"/>
      <c r="C17" s="193"/>
      <c r="D17" s="193"/>
      <c r="E17" s="193"/>
      <c r="F17" s="194"/>
      <c r="G17" s="172"/>
      <c r="H17" s="192"/>
      <c r="I17" s="193"/>
      <c r="J17" s="193"/>
      <c r="K17" s="193"/>
      <c r="L17" s="194"/>
    </row>
    <row r="18" spans="1:12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7.25" x14ac:dyDescent="0.15">
      <c r="A19" s="60" t="s">
        <v>79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15">
      <c r="A20" s="179" t="s">
        <v>19</v>
      </c>
      <c r="B20" s="180" t="s">
        <v>77</v>
      </c>
      <c r="C20" s="181"/>
      <c r="D20" s="182" t="s">
        <v>80</v>
      </c>
      <c r="E20" s="61" t="s">
        <v>81</v>
      </c>
      <c r="F20" s="182" t="s">
        <v>23</v>
      </c>
      <c r="G20" s="183" t="s">
        <v>82</v>
      </c>
      <c r="H20" s="184"/>
      <c r="I20" s="184"/>
      <c r="J20" s="185"/>
      <c r="K20" s="182" t="s">
        <v>25</v>
      </c>
      <c r="L20" s="182" t="s">
        <v>83</v>
      </c>
    </row>
    <row r="21" spans="1:12" x14ac:dyDescent="0.15">
      <c r="A21" s="179"/>
      <c r="B21" s="220" t="s">
        <v>78</v>
      </c>
      <c r="C21" s="221"/>
      <c r="D21" s="182"/>
      <c r="E21" s="62" t="s">
        <v>84</v>
      </c>
      <c r="F21" s="182"/>
      <c r="G21" s="186"/>
      <c r="H21" s="187"/>
      <c r="I21" s="187"/>
      <c r="J21" s="188"/>
      <c r="K21" s="182"/>
      <c r="L21" s="182"/>
    </row>
    <row r="22" spans="1:12" ht="15.6" customHeight="1" x14ac:dyDescent="0.15">
      <c r="A22" s="172"/>
      <c r="B22" s="173"/>
      <c r="C22" s="174"/>
      <c r="D22" s="175"/>
      <c r="E22" s="63"/>
      <c r="F22" s="175"/>
      <c r="G22" s="64" t="s">
        <v>85</v>
      </c>
      <c r="H22" s="177"/>
      <c r="I22" s="177"/>
      <c r="J22" s="178"/>
      <c r="K22" s="222"/>
      <c r="L22" s="164"/>
    </row>
    <row r="23" spans="1:12" ht="45" customHeight="1" x14ac:dyDescent="0.15">
      <c r="A23" s="172"/>
      <c r="B23" s="166"/>
      <c r="C23" s="167"/>
      <c r="D23" s="176"/>
      <c r="E23" s="65"/>
      <c r="F23" s="176"/>
      <c r="G23" s="168"/>
      <c r="H23" s="169"/>
      <c r="I23" s="169"/>
      <c r="J23" s="170"/>
      <c r="K23" s="223"/>
      <c r="L23" s="165"/>
    </row>
    <row r="24" spans="1:12" ht="15" customHeight="1" x14ac:dyDescent="0.15">
      <c r="A24" s="172"/>
      <c r="B24" s="173"/>
      <c r="C24" s="174"/>
      <c r="D24" s="175"/>
      <c r="E24" s="63"/>
      <c r="F24" s="175"/>
      <c r="G24" s="64" t="s">
        <v>85</v>
      </c>
      <c r="H24" s="177"/>
      <c r="I24" s="177"/>
      <c r="J24" s="178"/>
      <c r="K24" s="222"/>
      <c r="L24" s="164"/>
    </row>
    <row r="25" spans="1:12" ht="46.9" customHeight="1" x14ac:dyDescent="0.15">
      <c r="A25" s="172"/>
      <c r="B25" s="166"/>
      <c r="C25" s="167"/>
      <c r="D25" s="176"/>
      <c r="E25" s="65"/>
      <c r="F25" s="176"/>
      <c r="G25" s="168"/>
      <c r="H25" s="169"/>
      <c r="I25" s="169"/>
      <c r="J25" s="170"/>
      <c r="K25" s="223"/>
      <c r="L25" s="165"/>
    </row>
    <row r="26" spans="1:12" ht="15" customHeight="1" x14ac:dyDescent="0.15">
      <c r="A26" s="172"/>
      <c r="B26" s="173"/>
      <c r="C26" s="174"/>
      <c r="D26" s="175"/>
      <c r="E26" s="63"/>
      <c r="F26" s="175"/>
      <c r="G26" s="64" t="s">
        <v>85</v>
      </c>
      <c r="H26" s="177"/>
      <c r="I26" s="177"/>
      <c r="J26" s="178"/>
      <c r="K26" s="222"/>
      <c r="L26" s="164"/>
    </row>
    <row r="27" spans="1:12" ht="44.45" customHeight="1" x14ac:dyDescent="0.15">
      <c r="A27" s="172"/>
      <c r="B27" s="166"/>
      <c r="C27" s="167"/>
      <c r="D27" s="176"/>
      <c r="E27" s="65"/>
      <c r="F27" s="176"/>
      <c r="G27" s="168"/>
      <c r="H27" s="169"/>
      <c r="I27" s="169"/>
      <c r="J27" s="170"/>
      <c r="K27" s="223"/>
      <c r="L27" s="165"/>
    </row>
    <row r="28" spans="1:12" ht="15.6" customHeight="1" x14ac:dyDescent="0.15">
      <c r="A28" s="172"/>
      <c r="B28" s="173"/>
      <c r="C28" s="174"/>
      <c r="D28" s="175"/>
      <c r="E28" s="63"/>
      <c r="F28" s="175"/>
      <c r="G28" s="64" t="s">
        <v>85</v>
      </c>
      <c r="H28" s="177"/>
      <c r="I28" s="177"/>
      <c r="J28" s="178"/>
      <c r="K28" s="222"/>
      <c r="L28" s="164"/>
    </row>
    <row r="29" spans="1:12" ht="45.6" customHeight="1" x14ac:dyDescent="0.15">
      <c r="A29" s="172"/>
      <c r="B29" s="166"/>
      <c r="C29" s="167"/>
      <c r="D29" s="176"/>
      <c r="E29" s="65"/>
      <c r="F29" s="176"/>
      <c r="G29" s="168"/>
      <c r="H29" s="169"/>
      <c r="I29" s="169"/>
      <c r="J29" s="170"/>
      <c r="K29" s="223"/>
      <c r="L29" s="165"/>
    </row>
    <row r="30" spans="1:12" x14ac:dyDescent="0.15">
      <c r="A30" s="66"/>
      <c r="B30" s="67"/>
      <c r="C30" s="67"/>
      <c r="D30" s="67"/>
      <c r="E30" s="67"/>
      <c r="F30" s="67"/>
      <c r="G30" s="68"/>
      <c r="H30" s="68"/>
      <c r="I30" s="68"/>
      <c r="J30" s="68"/>
      <c r="K30" s="68"/>
      <c r="L30" s="68"/>
    </row>
    <row r="31" spans="1:12" ht="14.25" x14ac:dyDescent="0.15">
      <c r="A31" s="69" t="s">
        <v>86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4.25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4.25" x14ac:dyDescent="0.15">
      <c r="A33" s="171" t="s">
        <v>113</v>
      </c>
      <c r="B33" s="171"/>
      <c r="C33" s="70"/>
      <c r="D33" s="71" t="s">
        <v>87</v>
      </c>
      <c r="E33" s="70"/>
      <c r="F33" s="69" t="s">
        <v>88</v>
      </c>
      <c r="G33" s="69"/>
      <c r="H33" s="69"/>
      <c r="I33" s="69"/>
      <c r="J33" s="69"/>
      <c r="K33" s="69"/>
      <c r="L33" s="69"/>
    </row>
    <row r="34" spans="1:12" ht="18" customHeight="1" x14ac:dyDescent="0.15">
      <c r="A34" s="74"/>
      <c r="B34" s="74"/>
      <c r="C34" s="70"/>
      <c r="D34" s="71"/>
      <c r="E34" s="70"/>
      <c r="F34" s="69"/>
      <c r="G34" s="69"/>
      <c r="H34" s="69"/>
      <c r="I34" s="69"/>
      <c r="J34" s="69"/>
      <c r="K34" s="69"/>
      <c r="L34" s="69"/>
    </row>
    <row r="35" spans="1:12" ht="14.25" customHeight="1" x14ac:dyDescent="0.15">
      <c r="A35" s="69"/>
      <c r="B35" s="73"/>
      <c r="C35" s="159" t="str">
        <f>IF(入力シート!D19="",入力シート!D20&amp;"高等学校長",入力シート!D14&amp;"立"&amp;入力シート!D20&amp;"高等学校長")</f>
        <v>高等学校長</v>
      </c>
      <c r="D35" s="159"/>
      <c r="E35" s="159"/>
      <c r="F35" s="159"/>
      <c r="G35" s="217"/>
      <c r="H35" s="217"/>
      <c r="I35" s="147" t="str">
        <f>入力シート!D21&amp;"    印"</f>
        <v xml:space="preserve">    印</v>
      </c>
      <c r="J35" s="147"/>
      <c r="K35" s="147"/>
      <c r="L35" s="208"/>
    </row>
    <row r="36" spans="1:12" ht="36" customHeight="1" x14ac:dyDescent="0.15">
      <c r="A36" s="69"/>
      <c r="B36" s="10"/>
      <c r="C36" s="10"/>
      <c r="D36" s="10"/>
      <c r="E36" s="10"/>
      <c r="F36" s="69"/>
      <c r="G36" s="69"/>
      <c r="H36" s="69"/>
      <c r="I36" s="69"/>
      <c r="J36" s="69"/>
      <c r="K36" s="69"/>
      <c r="L36" s="69"/>
    </row>
    <row r="37" spans="1:12" ht="14.25" customHeight="1" x14ac:dyDescent="0.15">
      <c r="A37" s="69"/>
      <c r="B37" s="73"/>
      <c r="C37" s="159" t="e">
        <f>入力シート!D15</f>
        <v>#N/A</v>
      </c>
      <c r="D37" s="159"/>
      <c r="E37" s="159"/>
      <c r="F37" s="159"/>
      <c r="G37" s="218" t="s">
        <v>89</v>
      </c>
      <c r="H37" s="219"/>
      <c r="I37" s="147" t="str">
        <f>入力シート!D16&amp;"    印"</f>
        <v xml:space="preserve">    印</v>
      </c>
      <c r="J37" s="147"/>
      <c r="K37" s="147"/>
      <c r="L37" s="208"/>
    </row>
  </sheetData>
  <mergeCells count="79">
    <mergeCell ref="I35:L35"/>
    <mergeCell ref="I37:L37"/>
    <mergeCell ref="G5:L6"/>
    <mergeCell ref="C35:H35"/>
    <mergeCell ref="C37:F37"/>
    <mergeCell ref="G37:H37"/>
    <mergeCell ref="L20:L21"/>
    <mergeCell ref="B21:C21"/>
    <mergeCell ref="K22:K23"/>
    <mergeCell ref="L22:L23"/>
    <mergeCell ref="K20:K21"/>
    <mergeCell ref="K24:K25"/>
    <mergeCell ref="L24:L25"/>
    <mergeCell ref="K26:K27"/>
    <mergeCell ref="L26:L27"/>
    <mergeCell ref="K28:K29"/>
    <mergeCell ref="A1:L1"/>
    <mergeCell ref="A5:B5"/>
    <mergeCell ref="F5:F6"/>
    <mergeCell ref="A6:B6"/>
    <mergeCell ref="A10:A11"/>
    <mergeCell ref="B10:F10"/>
    <mergeCell ref="G10:G11"/>
    <mergeCell ref="H10:L10"/>
    <mergeCell ref="B11:F11"/>
    <mergeCell ref="H11:L11"/>
    <mergeCell ref="A12:A13"/>
    <mergeCell ref="B12:F12"/>
    <mergeCell ref="G12:G13"/>
    <mergeCell ref="H12:L12"/>
    <mergeCell ref="B13:F13"/>
    <mergeCell ref="H13:L13"/>
    <mergeCell ref="A14:A15"/>
    <mergeCell ref="B14:F14"/>
    <mergeCell ref="G14:G15"/>
    <mergeCell ref="H14:L14"/>
    <mergeCell ref="B15:F15"/>
    <mergeCell ref="H15:L15"/>
    <mergeCell ref="A16:A17"/>
    <mergeCell ref="B16:F16"/>
    <mergeCell ref="G16:G17"/>
    <mergeCell ref="H16:L16"/>
    <mergeCell ref="B17:F17"/>
    <mergeCell ref="H17:L17"/>
    <mergeCell ref="A22:A23"/>
    <mergeCell ref="B22:C22"/>
    <mergeCell ref="D22:D23"/>
    <mergeCell ref="F22:F23"/>
    <mergeCell ref="H22:J22"/>
    <mergeCell ref="B23:C23"/>
    <mergeCell ref="G23:J23"/>
    <mergeCell ref="A20:A21"/>
    <mergeCell ref="B20:C20"/>
    <mergeCell ref="D20:D21"/>
    <mergeCell ref="F20:F21"/>
    <mergeCell ref="G20:J21"/>
    <mergeCell ref="A24:A25"/>
    <mergeCell ref="B24:C24"/>
    <mergeCell ref="D24:D25"/>
    <mergeCell ref="F24:F25"/>
    <mergeCell ref="H24:J24"/>
    <mergeCell ref="B25:C25"/>
    <mergeCell ref="G25:J25"/>
    <mergeCell ref="A26:A27"/>
    <mergeCell ref="B26:C26"/>
    <mergeCell ref="D26:D27"/>
    <mergeCell ref="F26:F27"/>
    <mergeCell ref="H26:J26"/>
    <mergeCell ref="B27:C27"/>
    <mergeCell ref="G27:J27"/>
    <mergeCell ref="L28:L29"/>
    <mergeCell ref="B29:C29"/>
    <mergeCell ref="G29:J29"/>
    <mergeCell ref="A33:B33"/>
    <mergeCell ref="A28:A29"/>
    <mergeCell ref="B28:C28"/>
    <mergeCell ref="D28:D29"/>
    <mergeCell ref="F28:F29"/>
    <mergeCell ref="H28:J28"/>
  </mergeCells>
  <phoneticPr fontId="4"/>
  <dataValidations count="1">
    <dataValidation imeMode="fullKatakana" allowBlank="1" showInputMessage="1" showErrorMessage="1" sqref="B22:C22 B24:C24 B26:C26 B28:C28 B12 H12 B16 H16" xr:uid="{00000000-0002-0000-03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印刷シート</vt:lpstr>
      <vt:lpstr>手書き用</vt:lpstr>
      <vt:lpstr>選手変更届け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生徒</dc:creator>
  <cp:lastModifiedBy>辻野　彰一</cp:lastModifiedBy>
  <cp:lastPrinted>2022-06-30T01:34:29Z</cp:lastPrinted>
  <dcterms:created xsi:type="dcterms:W3CDTF">2016-05-26T00:24:21Z</dcterms:created>
  <dcterms:modified xsi:type="dcterms:W3CDTF">2022-06-30T01:34:53Z</dcterms:modified>
</cp:coreProperties>
</file>